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565" windowHeight="7650"/>
  </bookViews>
  <sheets>
    <sheet name="SP_IP_ISIB_por_Regimen" sheetId="6" r:id="rId1"/>
    <sheet name="FICHA TÉCNICA" sheetId="7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7" i="6" l="1"/>
  <c r="B216" i="6"/>
  <c r="B214" i="6"/>
  <c r="B213" i="6"/>
  <c r="B212" i="6" l="1"/>
  <c r="B211" i="6" l="1"/>
  <c r="B210" i="6" l="1"/>
  <c r="B209" i="6" l="1"/>
  <c r="B208" i="6" l="1"/>
  <c r="B207" i="6" l="1"/>
  <c r="B206" i="6" l="1"/>
  <c r="B205" i="6" l="1"/>
  <c r="B204" i="6" l="1"/>
  <c r="B203" i="6"/>
  <c r="B201" i="6" l="1"/>
  <c r="B200" i="6" l="1"/>
  <c r="B199" i="6" l="1"/>
  <c r="B198" i="6" l="1"/>
  <c r="B197" i="6" l="1"/>
  <c r="B196" i="6" l="1"/>
  <c r="B195" i="6" l="1"/>
  <c r="B194" i="6" l="1"/>
  <c r="B193" i="6" l="1"/>
  <c r="B192" i="6" l="1"/>
  <c r="B191" i="6"/>
  <c r="B190" i="6" l="1"/>
  <c r="B188" i="6" l="1"/>
  <c r="B187" i="6" l="1"/>
  <c r="B186" i="6"/>
  <c r="B185" i="6"/>
  <c r="B184" i="6" l="1"/>
  <c r="B183" i="6" l="1"/>
  <c r="B182" i="6" l="1"/>
  <c r="B181" i="6"/>
  <c r="B180" i="6" l="1"/>
  <c r="B179" i="6"/>
  <c r="B178" i="6" l="1"/>
  <c r="B177" i="6" l="1"/>
  <c r="B175" i="6"/>
  <c r="B174" i="6" l="1"/>
  <c r="B173" i="6" l="1"/>
  <c r="B172" i="6"/>
  <c r="B171" i="6"/>
  <c r="B170" i="6"/>
  <c r="B169" i="6" l="1"/>
  <c r="B168" i="6" l="1"/>
  <c r="B167" i="6" l="1"/>
  <c r="B166" i="6" l="1"/>
  <c r="B165" i="6" l="1"/>
  <c r="B164" i="6" l="1"/>
  <c r="B162" i="6" l="1"/>
  <c r="B161" i="6" l="1"/>
  <c r="B160" i="6" l="1"/>
  <c r="B159" i="6" l="1"/>
  <c r="B158" i="6" l="1"/>
  <c r="B157" i="6" l="1"/>
  <c r="B156" i="6" l="1"/>
  <c r="B155" i="6"/>
  <c r="B154" i="6"/>
  <c r="B153" i="6"/>
  <c r="B152" i="6"/>
  <c r="B151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7" i="6"/>
  <c r="B96" i="6"/>
  <c r="B95" i="6"/>
  <c r="B94" i="6"/>
</calcChain>
</file>

<file path=xl/sharedStrings.xml><?xml version="1.0" encoding="utf-8"?>
<sst xmlns="http://schemas.openxmlformats.org/spreadsheetml/2006/main" count="263" uniqueCount="81">
  <si>
    <t>Período</t>
  </si>
  <si>
    <t>Total</t>
  </si>
  <si>
    <t>Régimen ISIB</t>
  </si>
  <si>
    <t>Directo</t>
  </si>
  <si>
    <t>Agentes</t>
  </si>
  <si>
    <t>Convenio Multilateral</t>
  </si>
  <si>
    <t>Régimen General</t>
  </si>
  <si>
    <t>SIRCREB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</si>
  <si>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el </t>
    </r>
    <r>
      <rPr>
        <i/>
        <sz val="8"/>
        <rFont val="Arial"/>
        <family val="2"/>
      </rPr>
      <t>Régimen Simplificado</t>
    </r>
    <r>
      <rPr>
        <sz val="8"/>
        <rFont val="Arial"/>
        <family val="2"/>
      </rPr>
      <t>.</t>
    </r>
  </si>
  <si>
    <r>
      <t>Contribuyentes
Locales</t>
    </r>
    <r>
      <rPr>
        <vertAlign val="superscript"/>
        <sz val="9"/>
        <rFont val="Arial"/>
        <family val="2"/>
      </rPr>
      <t>1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</si>
  <si>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</si>
  <si>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</si>
  <si>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</si>
  <si>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</si>
  <si>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</si>
  <si>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</si>
  <si>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Recaudación impositiva del Impuesto sobre los Ingresos Brutos de la CABA</t>
  </si>
  <si>
    <t>Objetivo</t>
  </si>
  <si>
    <t>Presentar la distribución porcentual de la recaudación impositiva mensual del Impuesto sobre los Ingresos Brutos (ISIB) en los regímenes o modalidades establecidas en la normativa vigente en relación a la determinación, liquidación y pago del Impuesto (Contribuyentes Locales, Régimen Simplificado, Convenio Multilateral, Régimen General de Agentes de Recaudación (Retención y Percepción) y Sistema de Recaudación y Control de Acreditaciones Bancarias -SIRCREB-).</t>
  </si>
  <si>
    <t xml:space="preserve">Variable 1 </t>
  </si>
  <si>
    <t xml:space="preserve">Definición operativa </t>
  </si>
  <si>
    <r>
      <t xml:space="preserve">Relación porcentual entre la recaudación impositiva mensual del ISIB correspondiente a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y al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 xml:space="preserve"> y el total de la recaudación mensual del impuesto.</t>
    </r>
  </si>
  <si>
    <t>Unidad de medida</t>
  </si>
  <si>
    <t>Porcentaje</t>
  </si>
  <si>
    <t>Método de cálculo (fórmula)</t>
  </si>
  <si>
    <r>
      <t xml:space="preserve">[(Recaudación mensual del ISIB de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+ Recaudación mensual del ISIB de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>)/ Total de la recaudación mensual del ISIB] * 100.</t>
    </r>
  </si>
  <si>
    <t>Variable 2</t>
  </si>
  <si>
    <r>
      <t xml:space="preserve">Proporción de la recaudación impositiva mensual del ISIB relativa al régimen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</si>
  <si>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</si>
  <si>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/ Total de la recaudación mensual del ISIB] * 100.</t>
    </r>
  </si>
  <si>
    <t>Variable 3</t>
  </si>
  <si>
    <r>
      <t xml:space="preserve">Proporción de la recaudación impositiva mensual del ISIB relativa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</si>
  <si>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</si>
  <si>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/ Total de la recaudación mensual del ISIB] * 100.</t>
    </r>
  </si>
  <si>
    <t>Variable 4</t>
  </si>
  <si>
    <r>
      <t xml:space="preserve">Proporción de la recaudación impositiva mensual del ISIB relativa al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</si>
  <si>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</t>
    </r>
    <r>
      <rPr>
        <i/>
        <sz val="10"/>
        <rFont val="Arial"/>
        <family val="2"/>
      </rPr>
      <t>Sistema de Recaudación y Control de Acreditaciones Bancarias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</si>
  <si>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 xml:space="preserve"> / Total de la recaudación mensual del ISIB] * 100.</t>
    </r>
  </si>
  <si>
    <t>Periodicidad de recepción (información secundaria)</t>
  </si>
  <si>
    <t>Mensual</t>
  </si>
  <si>
    <t>Periodicidad de recolección (información primaria)</t>
  </si>
  <si>
    <t>No corresponde</t>
  </si>
  <si>
    <t xml:space="preserve">Periodicidad de difusión </t>
  </si>
  <si>
    <t>Fuente</t>
  </si>
  <si>
    <r>
      <t xml:space="preserve">Proporción de la recaudación impositiva mensual del ISIB relativa a </t>
    </r>
    <r>
      <rPr>
        <i/>
        <sz val="10"/>
        <rFont val="Arial"/>
        <family val="2"/>
      </rPr>
      <t>Contribuyentes Locales y Régimen Simplificado</t>
    </r>
    <r>
      <rPr>
        <sz val="10"/>
        <rFont val="Arial"/>
        <family val="2"/>
      </rPr>
      <t>.</t>
    </r>
  </si>
  <si>
    <t>Ingresos corrientes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</si>
  <si>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Incluye ingresos imputables a otros períodos fiscales. Dichos montos se pueden imputar tanto como ingresos por empréstitos, suscripción de títulos públicos y demás operaciones de crédito, ó como ingresos tributarios.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</si>
  <si>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Los datos incluyen correcciones metodológicas de exposición según informado por la fuente.</t>
    </r>
  </si>
  <si>
    <t xml:space="preserve"> Dirección General de Estadística y Censos (Ministerio de Hacienda y Finanzas - GCBA) sobre la base de datos de la Dirección General de Rentas (AGIP - GCBA).</t>
  </si>
  <si>
    <t>SP_IP_ISIB_por_Regimen</t>
  </si>
  <si>
    <t>SECTOR PÚBLICO</t>
  </si>
  <si>
    <t>Ingresos públicos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</si>
  <si>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Dirección General de Estadística y Censos (Ministerio de Hacienda y Finanzas - GCBA) sobre la base de datos de la Dirección General de Rentas (AGIP - GCBA).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</si>
  <si>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</si>
  <si>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</si>
  <si>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</si>
  <si>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</si>
  <si>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</si>
  <si>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</si>
  <si>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</si>
  <si>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</si>
  <si>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</si>
  <si>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</si>
  <si>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</si>
  <si>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</si>
  <si>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Mayo</t>
    </r>
    <r>
      <rPr>
        <vertAlign val="superscript"/>
        <sz val="9"/>
        <rFont val="Arial"/>
        <family val="2"/>
      </rPr>
      <t>2</t>
    </r>
  </si>
  <si>
    <r>
      <t>Septiembre</t>
    </r>
    <r>
      <rPr>
        <vertAlign val="superscript"/>
        <sz val="9"/>
        <rFont val="Arial"/>
        <family val="2"/>
      </rPr>
      <t>2</t>
    </r>
  </si>
  <si>
    <r>
      <t>Octubre</t>
    </r>
    <r>
      <rPr>
        <vertAlign val="superscript"/>
        <sz val="9"/>
        <rFont val="Arial"/>
        <family val="2"/>
      </rPr>
      <t>2</t>
    </r>
  </si>
  <si>
    <r>
      <t>Noviembre</t>
    </r>
    <r>
      <rPr>
        <vertAlign val="superscript"/>
        <sz val="9"/>
        <rFont val="Arial"/>
        <family val="2"/>
      </rPr>
      <t>2</t>
    </r>
  </si>
  <si>
    <r>
      <t>Diciembre</t>
    </r>
    <r>
      <rPr>
        <vertAlign val="superscript"/>
        <sz val="9"/>
        <rFont val="Arial"/>
        <family val="2"/>
      </rPr>
      <t>2</t>
    </r>
  </si>
  <si>
    <r>
      <t>Enero</t>
    </r>
    <r>
      <rPr>
        <vertAlign val="superscript"/>
        <sz val="9"/>
        <rFont val="Arial"/>
        <family val="2"/>
      </rPr>
      <t>3</t>
    </r>
  </si>
  <si>
    <r>
      <t>Febrero</t>
    </r>
    <r>
      <rPr>
        <vertAlign val="superscript"/>
        <sz val="9"/>
        <rFont val="Arial"/>
        <family val="2"/>
      </rPr>
      <t>3</t>
    </r>
  </si>
  <si>
    <r>
      <t>Marzo</t>
    </r>
    <r>
      <rPr>
        <vertAlign val="superscript"/>
        <sz val="9"/>
        <rFont val="Arial"/>
        <family val="2"/>
      </rPr>
      <t>3</t>
    </r>
  </si>
  <si>
    <r>
      <t>Abril</t>
    </r>
    <r>
      <rPr>
        <vertAlign val="superscript"/>
        <sz val="9"/>
        <rFont val="Arial"/>
        <family val="2"/>
      </rPr>
      <t>3</t>
    </r>
  </si>
  <si>
    <r>
      <t>Mayo</t>
    </r>
    <r>
      <rPr>
        <vertAlign val="superscript"/>
        <sz val="9"/>
        <rFont val="Arial"/>
        <family val="2"/>
      </rPr>
      <t>3</t>
    </r>
  </si>
  <si>
    <r>
      <t>Junio</t>
    </r>
    <r>
      <rPr>
        <vertAlign val="superscript"/>
        <sz val="9"/>
        <rFont val="Arial"/>
        <family val="2"/>
      </rPr>
      <t>3</t>
    </r>
  </si>
  <si>
    <r>
      <t>Julio</t>
    </r>
    <r>
      <rPr>
        <vertAlign val="superscript"/>
        <sz val="9"/>
        <rFont val="Arial"/>
        <family val="2"/>
      </rPr>
      <t>3</t>
    </r>
  </si>
  <si>
    <r>
      <t>Noviembre</t>
    </r>
    <r>
      <rPr>
        <vertAlign val="superscript"/>
        <sz val="9"/>
        <rFont val="Arial"/>
        <family val="2"/>
      </rPr>
      <t>3</t>
    </r>
  </si>
  <si>
    <r>
      <t>Diciembre</t>
    </r>
    <r>
      <rPr>
        <vertAlign val="superscript"/>
        <sz val="9"/>
        <rFont val="Arial"/>
        <family val="2"/>
      </rPr>
      <t>3</t>
    </r>
  </si>
  <si>
    <t>Abril*</t>
  </si>
  <si>
    <t>Distribución porcentual de la recaudación mensual del Impuesto Sobre los Ingresos Brutos por régimen. Ciudad de Buenos Aires. Enero 2008/abril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</si>
</sst>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2" fillId="0" borderId="0" xfId="0" applyFont="1"/>
    <xf numFmtId="0" fontId="9" fillId="0" borderId="3" xfId="2" applyFont="1" applyBorder="1" applyAlignment="1">
      <alignment horizontal="center" vertical="top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vertical="center" wrapText="1"/>
    </xf>
    <xf numFmtId="0" fontId="3" fillId="0" borderId="5" xfId="2" applyBorder="1" applyAlignment="1">
      <alignment vertical="top" wrapText="1"/>
    </xf>
    <xf numFmtId="0" fontId="9" fillId="0" borderId="6" xfId="2" applyFont="1" applyBorder="1" applyAlignment="1">
      <alignment vertical="center" wrapText="1"/>
    </xf>
    <xf numFmtId="0" fontId="3" fillId="0" borderId="7" xfId="2" applyBorder="1" applyAlignment="1">
      <alignment vertical="top" wrapText="1"/>
    </xf>
    <xf numFmtId="0" fontId="3" fillId="2" borderId="7" xfId="2" applyFill="1" applyBorder="1" applyAlignment="1">
      <alignment vertical="top" wrapText="1"/>
    </xf>
    <xf numFmtId="0" fontId="9" fillId="0" borderId="8" xfId="2" applyFont="1" applyBorder="1" applyAlignment="1">
      <alignment vertical="center" wrapText="1"/>
    </xf>
    <xf numFmtId="0" fontId="3" fillId="0" borderId="9" xfId="2" applyBorder="1" applyAlignment="1">
      <alignment vertical="top" wrapText="1"/>
    </xf>
    <xf numFmtId="0" fontId="3" fillId="0" borderId="9" xfId="2" applyBorder="1" applyAlignment="1">
      <alignment vertical="center" wrapText="1"/>
    </xf>
    <xf numFmtId="0" fontId="9" fillId="3" borderId="10" xfId="2" applyFont="1" applyFill="1" applyBorder="1" applyAlignment="1">
      <alignment vertical="center" wrapText="1"/>
    </xf>
    <xf numFmtId="0" fontId="3" fillId="3" borderId="6" xfId="2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6" xfId="2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3" fillId="3" borderId="7" xfId="2" applyFill="1" applyBorder="1" applyAlignment="1">
      <alignment vertical="center" wrapText="1"/>
    </xf>
    <xf numFmtId="0" fontId="9" fillId="3" borderId="11" xfId="2" applyFont="1" applyFill="1" applyBorder="1" applyAlignment="1">
      <alignment vertical="center" wrapText="1"/>
    </xf>
    <xf numFmtId="0" fontId="3" fillId="3" borderId="12" xfId="2" applyFill="1" applyBorder="1" applyAlignment="1">
      <alignment vertical="center" wrapText="1"/>
    </xf>
    <xf numFmtId="0" fontId="3" fillId="0" borderId="5" xfId="2" applyBorder="1" applyAlignment="1">
      <alignment vertical="center" wrapText="1"/>
    </xf>
    <xf numFmtId="0" fontId="3" fillId="0" borderId="7" xfId="2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3" fillId="0" borderId="12" xfId="2" applyBorder="1" applyAlignment="1">
      <alignment vertical="center" wrapText="1"/>
    </xf>
    <xf numFmtId="0" fontId="1" fillId="0" borderId="0" xfId="0" applyFont="1"/>
    <xf numFmtId="0" fontId="0" fillId="0" borderId="0" xfId="0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49" fontId="1" fillId="0" borderId="0" xfId="1" applyNumberFormat="1" applyFont="1" applyBorder="1" applyAlignment="1" applyProtection="1">
      <alignment horizontal="lef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0" xfId="1" quotePrefix="1" applyNumberFormat="1" applyFont="1" applyFill="1" applyBorder="1" applyAlignment="1" applyProtection="1">
      <alignment horizontal="left" vertical="center"/>
      <protection locked="0"/>
    </xf>
    <xf numFmtId="0" fontId="2" fillId="2" borderId="0" xfId="0" quotePrefix="1" applyFont="1" applyFill="1" applyAlignment="1" applyProtection="1">
      <alignment wrapText="1"/>
      <protection locked="0"/>
    </xf>
    <xf numFmtId="0" fontId="2" fillId="0" borderId="0" xfId="0" quotePrefix="1" applyFont="1" applyAlignment="1" applyProtection="1">
      <alignment horizontal="left" vertical="center" wrapText="1"/>
      <protection locked="0"/>
    </xf>
    <xf numFmtId="0" fontId="2" fillId="2" borderId="0" xfId="0" quotePrefix="1" applyFont="1" applyFill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5"/>
  <sheetViews>
    <sheetView showGridLines="0" tabSelected="1" workbookViewId="0">
      <selection sqref="A1:G2"/>
    </sheetView>
  </sheetViews>
  <sheetFormatPr baseColWidth="10" defaultRowHeight="12.75" customHeight="1" x14ac:dyDescent="0.2"/>
  <cols>
    <col min="1" max="2" width="11.42578125" style="25"/>
    <col min="3" max="4" width="13.85546875" style="25" customWidth="1"/>
    <col min="5" max="5" width="1.5703125" style="25" customWidth="1"/>
    <col min="6" max="7" width="13.85546875" style="25" customWidth="1"/>
    <col min="8" max="10" width="11.42578125" style="25"/>
    <col min="11" max="12" width="15.28515625" style="25" bestFit="1" customWidth="1"/>
    <col min="13" max="13" width="13.7109375" style="25" bestFit="1" customWidth="1"/>
    <col min="14" max="14" width="15.28515625" style="25" bestFit="1" customWidth="1"/>
    <col min="15" max="15" width="16.42578125" style="25" bestFit="1" customWidth="1"/>
    <col min="16" max="16384" width="11.42578125" style="25"/>
  </cols>
  <sheetData>
    <row r="1" spans="1:7" ht="12.75" customHeight="1" x14ac:dyDescent="0.2">
      <c r="A1" s="45" t="s">
        <v>80</v>
      </c>
      <c r="B1" s="45"/>
      <c r="C1" s="45"/>
      <c r="D1" s="45"/>
      <c r="E1" s="45"/>
      <c r="F1" s="45"/>
      <c r="G1" s="45"/>
    </row>
    <row r="2" spans="1:7" ht="12.75" customHeight="1" x14ac:dyDescent="0.2">
      <c r="A2" s="46"/>
      <c r="B2" s="46"/>
      <c r="C2" s="46"/>
      <c r="D2" s="46"/>
      <c r="E2" s="46"/>
      <c r="F2" s="46"/>
      <c r="G2" s="46"/>
    </row>
    <row r="3" spans="1:7" s="26" customFormat="1" ht="12.75" customHeight="1" x14ac:dyDescent="0.2">
      <c r="A3" s="48" t="s">
        <v>0</v>
      </c>
      <c r="B3" s="50" t="s">
        <v>1</v>
      </c>
      <c r="C3" s="47" t="s">
        <v>2</v>
      </c>
      <c r="D3" s="47"/>
      <c r="E3" s="47"/>
      <c r="F3" s="47"/>
      <c r="G3" s="47"/>
    </row>
    <row r="4" spans="1:7" s="26" customFormat="1" ht="12.75" customHeight="1" x14ac:dyDescent="0.2">
      <c r="A4" s="53"/>
      <c r="B4" s="51"/>
      <c r="C4" s="47" t="s">
        <v>3</v>
      </c>
      <c r="D4" s="47"/>
      <c r="E4" s="27"/>
      <c r="F4" s="47" t="s">
        <v>4</v>
      </c>
      <c r="G4" s="47"/>
    </row>
    <row r="5" spans="1:7" s="26" customFormat="1" ht="12.75" customHeight="1" x14ac:dyDescent="0.2">
      <c r="A5" s="53"/>
      <c r="B5" s="51"/>
      <c r="C5" s="48" t="s">
        <v>9</v>
      </c>
      <c r="D5" s="48" t="s">
        <v>5</v>
      </c>
      <c r="E5" s="28"/>
      <c r="F5" s="48" t="s">
        <v>6</v>
      </c>
      <c r="G5" s="48" t="s">
        <v>7</v>
      </c>
    </row>
    <row r="6" spans="1:7" s="26" customFormat="1" ht="12.75" customHeight="1" x14ac:dyDescent="0.2">
      <c r="A6" s="49"/>
      <c r="B6" s="52"/>
      <c r="C6" s="49"/>
      <c r="D6" s="49"/>
      <c r="E6" s="29"/>
      <c r="F6" s="49"/>
      <c r="G6" s="49"/>
    </row>
    <row r="7" spans="1:7" s="26" customFormat="1" ht="12.75" customHeight="1" x14ac:dyDescent="0.2">
      <c r="A7" s="38">
        <v>2008</v>
      </c>
      <c r="B7" s="31"/>
      <c r="C7" s="32"/>
      <c r="D7" s="32"/>
      <c r="E7" s="28"/>
      <c r="F7" s="32"/>
      <c r="G7" s="32"/>
    </row>
    <row r="8" spans="1:7" s="26" customFormat="1" ht="12.75" customHeight="1" x14ac:dyDescent="0.2">
      <c r="A8" s="37" t="s">
        <v>53</v>
      </c>
      <c r="B8" s="33">
        <v>99.999999999999986</v>
      </c>
      <c r="C8" s="34">
        <v>8.8277856334722298</v>
      </c>
      <c r="D8" s="34">
        <v>49.856971291807689</v>
      </c>
      <c r="E8" s="34"/>
      <c r="F8" s="34">
        <v>22.407921087356485</v>
      </c>
      <c r="G8" s="34">
        <v>18.907321987363588</v>
      </c>
    </row>
    <row r="9" spans="1:7" s="26" customFormat="1" ht="12.75" customHeight="1" x14ac:dyDescent="0.2">
      <c r="A9" s="37" t="s">
        <v>54</v>
      </c>
      <c r="B9" s="33">
        <v>100</v>
      </c>
      <c r="C9" s="34">
        <v>9.2949522378167533</v>
      </c>
      <c r="D9" s="34">
        <v>46.744927783866295</v>
      </c>
      <c r="E9" s="34"/>
      <c r="F9" s="34">
        <v>27.781872991505303</v>
      </c>
      <c r="G9" s="34">
        <v>16.17824698681164</v>
      </c>
    </row>
    <row r="10" spans="1:7" s="26" customFormat="1" ht="12.75" customHeight="1" x14ac:dyDescent="0.2">
      <c r="A10" s="37" t="s">
        <v>55</v>
      </c>
      <c r="B10" s="33">
        <v>100</v>
      </c>
      <c r="C10" s="34">
        <v>9.7900883958460572</v>
      </c>
      <c r="D10" s="34">
        <v>49.153113692875742</v>
      </c>
      <c r="E10" s="34"/>
      <c r="F10" s="34">
        <v>27.713317389275893</v>
      </c>
      <c r="G10" s="34">
        <v>13.343480522002311</v>
      </c>
    </row>
    <row r="11" spans="1:7" s="26" customFormat="1" ht="12.75" customHeight="1" x14ac:dyDescent="0.2">
      <c r="A11" s="37" t="s">
        <v>56</v>
      </c>
      <c r="B11" s="33">
        <v>100</v>
      </c>
      <c r="C11" s="34">
        <v>9.5890347146260986</v>
      </c>
      <c r="D11" s="34">
        <v>44.879519647661446</v>
      </c>
      <c r="E11" s="34"/>
      <c r="F11" s="34">
        <v>24.653848484037805</v>
      </c>
      <c r="G11" s="34">
        <v>20.877597153674653</v>
      </c>
    </row>
    <row r="12" spans="1:7" s="26" customFormat="1" ht="12.75" customHeight="1" x14ac:dyDescent="0.2">
      <c r="A12" s="37" t="s">
        <v>57</v>
      </c>
      <c r="B12" s="33">
        <v>100</v>
      </c>
      <c r="C12" s="34">
        <v>9.1065727166239636</v>
      </c>
      <c r="D12" s="34">
        <v>47.645988060618556</v>
      </c>
      <c r="E12" s="34"/>
      <c r="F12" s="34">
        <v>26.777096978034777</v>
      </c>
      <c r="G12" s="34">
        <v>16.470342244722708</v>
      </c>
    </row>
    <row r="13" spans="1:7" s="26" customFormat="1" ht="12.75" customHeight="1" x14ac:dyDescent="0.2">
      <c r="A13" s="37" t="s">
        <v>58</v>
      </c>
      <c r="B13" s="33">
        <v>100</v>
      </c>
      <c r="C13" s="34">
        <v>9.1288522739221865</v>
      </c>
      <c r="D13" s="34">
        <v>50.281176277546059</v>
      </c>
      <c r="E13" s="34"/>
      <c r="F13" s="34">
        <v>26.859388254651826</v>
      </c>
      <c r="G13" s="34">
        <v>13.730583193879932</v>
      </c>
    </row>
    <row r="14" spans="1:7" s="26" customFormat="1" ht="12.75" customHeight="1" x14ac:dyDescent="0.2">
      <c r="A14" s="37" t="s">
        <v>59</v>
      </c>
      <c r="B14" s="33">
        <v>100</v>
      </c>
      <c r="C14" s="34">
        <v>8.7481544393960977</v>
      </c>
      <c r="D14" s="34">
        <v>45.989309214775105</v>
      </c>
      <c r="E14" s="34"/>
      <c r="F14" s="34">
        <v>25.640808109189006</v>
      </c>
      <c r="G14" s="34">
        <v>19.621728236639782</v>
      </c>
    </row>
    <row r="15" spans="1:7" s="26" customFormat="1" ht="12.75" customHeight="1" x14ac:dyDescent="0.2">
      <c r="A15" s="37" t="s">
        <v>60</v>
      </c>
      <c r="B15" s="33">
        <v>100</v>
      </c>
      <c r="C15" s="34">
        <v>9.0374732343198225</v>
      </c>
      <c r="D15" s="34">
        <v>48.36900696304027</v>
      </c>
      <c r="E15" s="34"/>
      <c r="F15" s="34">
        <v>27.133076282537772</v>
      </c>
      <c r="G15" s="34">
        <v>15.460443520102139</v>
      </c>
    </row>
    <row r="16" spans="1:7" s="26" customFormat="1" ht="12.75" customHeight="1" x14ac:dyDescent="0.2">
      <c r="A16" s="37" t="s">
        <v>61</v>
      </c>
      <c r="B16" s="33">
        <v>100</v>
      </c>
      <c r="C16" s="34">
        <v>8.7207092198307112</v>
      </c>
      <c r="D16" s="34">
        <v>49.494682737104604</v>
      </c>
      <c r="E16" s="34"/>
      <c r="F16" s="34">
        <v>23.242544002311654</v>
      </c>
      <c r="G16" s="34">
        <v>18.542064040753022</v>
      </c>
    </row>
    <row r="17" spans="1:7" s="26" customFormat="1" ht="12.75" customHeight="1" x14ac:dyDescent="0.2">
      <c r="A17" s="37" t="s">
        <v>62</v>
      </c>
      <c r="B17" s="33">
        <v>100</v>
      </c>
      <c r="C17" s="34">
        <v>8.9648483619349477</v>
      </c>
      <c r="D17" s="34">
        <v>45.758329738228305</v>
      </c>
      <c r="E17" s="34"/>
      <c r="F17" s="34">
        <v>25.441045677811541</v>
      </c>
      <c r="G17" s="34">
        <v>19.835776222025199</v>
      </c>
    </row>
    <row r="18" spans="1:7" s="26" customFormat="1" ht="12.75" customHeight="1" x14ac:dyDescent="0.2">
      <c r="A18" s="37" t="s">
        <v>63</v>
      </c>
      <c r="B18" s="33">
        <v>100</v>
      </c>
      <c r="C18" s="34">
        <v>10.655221131510313</v>
      </c>
      <c r="D18" s="34">
        <v>50.232929354568519</v>
      </c>
      <c r="E18" s="34"/>
      <c r="F18" s="34">
        <v>26.277450121344867</v>
      </c>
      <c r="G18" s="34">
        <v>12.834399392576278</v>
      </c>
    </row>
    <row r="19" spans="1:7" s="26" customFormat="1" ht="12.75" customHeight="1" x14ac:dyDescent="0.2">
      <c r="A19" s="37" t="s">
        <v>64</v>
      </c>
      <c r="B19" s="33">
        <v>99.999999999999986</v>
      </c>
      <c r="C19" s="34">
        <v>8.1972622547957776</v>
      </c>
      <c r="D19" s="34">
        <v>43.084682441549333</v>
      </c>
      <c r="E19" s="34"/>
      <c r="F19" s="34">
        <v>24.512092620057487</v>
      </c>
      <c r="G19" s="34">
        <v>24.205962683597388</v>
      </c>
    </row>
    <row r="20" spans="1:7" s="26" customFormat="1" ht="12.75" customHeight="1" x14ac:dyDescent="0.2">
      <c r="A20" s="38">
        <v>2009</v>
      </c>
      <c r="B20" s="33"/>
      <c r="C20" s="34"/>
      <c r="D20" s="34"/>
      <c r="E20" s="34"/>
      <c r="F20" s="34"/>
      <c r="G20" s="34"/>
    </row>
    <row r="21" spans="1:7" s="26" customFormat="1" ht="12.75" customHeight="1" x14ac:dyDescent="0.2">
      <c r="A21" s="37" t="s">
        <v>53</v>
      </c>
      <c r="B21" s="33">
        <v>99.999999999999986</v>
      </c>
      <c r="C21" s="34">
        <v>8.1979412025405516</v>
      </c>
      <c r="D21" s="34">
        <v>48.327596735483489</v>
      </c>
      <c r="E21" s="34"/>
      <c r="F21" s="34">
        <v>25.477358817414931</v>
      </c>
      <c r="G21" s="34">
        <v>17.997103244561021</v>
      </c>
    </row>
    <row r="22" spans="1:7" s="26" customFormat="1" ht="12.75" customHeight="1" x14ac:dyDescent="0.2">
      <c r="A22" s="37" t="s">
        <v>54</v>
      </c>
      <c r="B22" s="33">
        <v>100</v>
      </c>
      <c r="C22" s="34">
        <v>7.9544605009564737</v>
      </c>
      <c r="D22" s="34">
        <v>49.892398542945841</v>
      </c>
      <c r="E22" s="34"/>
      <c r="F22" s="34">
        <v>24.999080289301666</v>
      </c>
      <c r="G22" s="34">
        <v>17.154060666796035</v>
      </c>
    </row>
    <row r="23" spans="1:7" s="26" customFormat="1" ht="12.75" customHeight="1" x14ac:dyDescent="0.2">
      <c r="A23" s="37" t="s">
        <v>55</v>
      </c>
      <c r="B23" s="33">
        <v>100</v>
      </c>
      <c r="C23" s="34">
        <v>10.096867139551938</v>
      </c>
      <c r="D23" s="34">
        <v>45.105365401776957</v>
      </c>
      <c r="E23" s="34"/>
      <c r="F23" s="34">
        <v>22.475273766088829</v>
      </c>
      <c r="G23" s="34">
        <v>22.32249369258226</v>
      </c>
    </row>
    <row r="24" spans="1:7" s="26" customFormat="1" ht="12.75" customHeight="1" x14ac:dyDescent="0.2">
      <c r="A24" s="37" t="s">
        <v>56</v>
      </c>
      <c r="B24" s="33">
        <v>100</v>
      </c>
      <c r="C24" s="34">
        <v>8.1516421067525879</v>
      </c>
      <c r="D24" s="34">
        <v>44.069587706594689</v>
      </c>
      <c r="E24" s="34"/>
      <c r="F24" s="34">
        <v>22.383691545561366</v>
      </c>
      <c r="G24" s="34">
        <v>25.39507864109137</v>
      </c>
    </row>
    <row r="25" spans="1:7" s="26" customFormat="1" ht="12.75" customHeight="1" x14ac:dyDescent="0.2">
      <c r="A25" s="37" t="s">
        <v>57</v>
      </c>
      <c r="B25" s="33">
        <v>100</v>
      </c>
      <c r="C25" s="34">
        <v>9.2158824931049956</v>
      </c>
      <c r="D25" s="34">
        <v>45.029043857476559</v>
      </c>
      <c r="E25" s="34"/>
      <c r="F25" s="34">
        <v>26.649800703568289</v>
      </c>
      <c r="G25" s="34">
        <v>19.10527294585016</v>
      </c>
    </row>
    <row r="26" spans="1:7" s="26" customFormat="1" ht="12.75" customHeight="1" x14ac:dyDescent="0.2">
      <c r="A26" s="37" t="s">
        <v>58</v>
      </c>
      <c r="B26" s="33">
        <v>100</v>
      </c>
      <c r="C26" s="34">
        <v>8.6869022056487726</v>
      </c>
      <c r="D26" s="34">
        <v>42.207907578137998</v>
      </c>
      <c r="E26" s="34"/>
      <c r="F26" s="34">
        <v>23.964039765865078</v>
      </c>
      <c r="G26" s="34">
        <v>25.141150450348153</v>
      </c>
    </row>
    <row r="27" spans="1:7" s="26" customFormat="1" ht="12.75" customHeight="1" x14ac:dyDescent="0.2">
      <c r="A27" s="37" t="s">
        <v>59</v>
      </c>
      <c r="B27" s="33">
        <v>100</v>
      </c>
      <c r="C27" s="34">
        <v>8.6181360128032072</v>
      </c>
      <c r="D27" s="34">
        <v>42.283094996228471</v>
      </c>
      <c r="E27" s="34"/>
      <c r="F27" s="34">
        <v>24.504583678140442</v>
      </c>
      <c r="G27" s="34">
        <v>24.594185312827882</v>
      </c>
    </row>
    <row r="28" spans="1:7" s="26" customFormat="1" ht="12.75" customHeight="1" x14ac:dyDescent="0.2">
      <c r="A28" s="37" t="s">
        <v>60</v>
      </c>
      <c r="B28" s="33">
        <v>100</v>
      </c>
      <c r="C28" s="34">
        <v>7.8903309841321621</v>
      </c>
      <c r="D28" s="34">
        <v>45.015830998409633</v>
      </c>
      <c r="E28" s="34"/>
      <c r="F28" s="34">
        <v>26.009881134829637</v>
      </c>
      <c r="G28" s="34">
        <v>21.083956882628566</v>
      </c>
    </row>
    <row r="29" spans="1:7" s="26" customFormat="1" ht="12.75" customHeight="1" x14ac:dyDescent="0.2">
      <c r="A29" s="37" t="s">
        <v>61</v>
      </c>
      <c r="B29" s="33">
        <v>100</v>
      </c>
      <c r="C29" s="34">
        <v>7.6685833975152864</v>
      </c>
      <c r="D29" s="34">
        <v>37.212260814707335</v>
      </c>
      <c r="E29" s="34"/>
      <c r="F29" s="34">
        <v>22.075231687003431</v>
      </c>
      <c r="G29" s="34">
        <v>33.043924100773943</v>
      </c>
    </row>
    <row r="30" spans="1:7" s="26" customFormat="1" ht="12.75" customHeight="1" x14ac:dyDescent="0.2">
      <c r="A30" s="37" t="s">
        <v>62</v>
      </c>
      <c r="B30" s="33">
        <v>100</v>
      </c>
      <c r="C30" s="34">
        <v>8.3761289650725708</v>
      </c>
      <c r="D30" s="34">
        <v>35.222281565964074</v>
      </c>
      <c r="E30" s="34"/>
      <c r="F30" s="34">
        <v>24.372878718499909</v>
      </c>
      <c r="G30" s="34">
        <v>32.028710750463446</v>
      </c>
    </row>
    <row r="31" spans="1:7" s="26" customFormat="1" ht="12.75" customHeight="1" x14ac:dyDescent="0.2">
      <c r="A31" s="37" t="s">
        <v>63</v>
      </c>
      <c r="B31" s="33">
        <v>100</v>
      </c>
      <c r="C31" s="34">
        <v>8.2601561886905834</v>
      </c>
      <c r="D31" s="34">
        <v>39.643928059932158</v>
      </c>
      <c r="E31" s="34"/>
      <c r="F31" s="34">
        <v>25.977732851499113</v>
      </c>
      <c r="G31" s="34">
        <v>26.118182899878143</v>
      </c>
    </row>
    <row r="32" spans="1:7" s="26" customFormat="1" ht="12.75" customHeight="1" x14ac:dyDescent="0.2">
      <c r="A32" s="37" t="s">
        <v>64</v>
      </c>
      <c r="B32" s="33">
        <v>99.999999999999986</v>
      </c>
      <c r="C32" s="34">
        <v>8.2787271058250056</v>
      </c>
      <c r="D32" s="34">
        <v>38.12217915095767</v>
      </c>
      <c r="E32" s="34"/>
      <c r="F32" s="34">
        <v>24.511457422297369</v>
      </c>
      <c r="G32" s="34">
        <v>29.087636320919955</v>
      </c>
    </row>
    <row r="33" spans="1:7" s="26" customFormat="1" ht="12.75" customHeight="1" x14ac:dyDescent="0.2">
      <c r="A33" s="38">
        <v>2010</v>
      </c>
      <c r="B33" s="33"/>
      <c r="C33" s="34"/>
      <c r="D33" s="34"/>
      <c r="E33" s="34"/>
      <c r="F33" s="34"/>
      <c r="G33" s="34"/>
    </row>
    <row r="34" spans="1:7" s="26" customFormat="1" ht="12.75" customHeight="1" x14ac:dyDescent="0.2">
      <c r="A34" s="37" t="s">
        <v>53</v>
      </c>
      <c r="B34" s="33">
        <v>99.999999999999986</v>
      </c>
      <c r="C34" s="34">
        <v>7.5715888993565885</v>
      </c>
      <c r="D34" s="34">
        <v>36.679467800241149</v>
      </c>
      <c r="E34" s="34"/>
      <c r="F34" s="34">
        <v>28.753277022302747</v>
      </c>
      <c r="G34" s="34">
        <v>26.99566627809952</v>
      </c>
    </row>
    <row r="35" spans="1:7" s="26" customFormat="1" ht="12.75" customHeight="1" x14ac:dyDescent="0.2">
      <c r="A35" s="37" t="s">
        <v>54</v>
      </c>
      <c r="B35" s="33">
        <v>100</v>
      </c>
      <c r="C35" s="34">
        <v>6.9764280024986478</v>
      </c>
      <c r="D35" s="34">
        <v>34.493889924827734</v>
      </c>
      <c r="E35" s="34"/>
      <c r="F35" s="34">
        <v>26.457555520068158</v>
      </c>
      <c r="G35" s="34">
        <v>32.072126552605461</v>
      </c>
    </row>
    <row r="36" spans="1:7" s="26" customFormat="1" ht="12.75" customHeight="1" x14ac:dyDescent="0.2">
      <c r="A36" s="37" t="s">
        <v>55</v>
      </c>
      <c r="B36" s="33">
        <v>100</v>
      </c>
      <c r="C36" s="34">
        <v>7.6000270458110384</v>
      </c>
      <c r="D36" s="34">
        <v>37.561192123927867</v>
      </c>
      <c r="E36" s="34"/>
      <c r="F36" s="34">
        <v>28.011594338725043</v>
      </c>
      <c r="G36" s="34">
        <v>26.827186491536047</v>
      </c>
    </row>
    <row r="37" spans="1:7" s="26" customFormat="1" ht="12.75" customHeight="1" x14ac:dyDescent="0.2">
      <c r="A37" s="37" t="s">
        <v>56</v>
      </c>
      <c r="B37" s="33">
        <v>100</v>
      </c>
      <c r="C37" s="34">
        <v>7.9803605985289936</v>
      </c>
      <c r="D37" s="34">
        <v>37.970014089945828</v>
      </c>
      <c r="E37" s="34"/>
      <c r="F37" s="34">
        <v>27.446859562781611</v>
      </c>
      <c r="G37" s="34">
        <v>26.602765748743565</v>
      </c>
    </row>
    <row r="38" spans="1:7" s="26" customFormat="1" ht="12.75" customHeight="1" x14ac:dyDescent="0.2">
      <c r="A38" s="37" t="s">
        <v>57</v>
      </c>
      <c r="B38" s="33">
        <v>100</v>
      </c>
      <c r="C38" s="34">
        <v>7.5462103046830986</v>
      </c>
      <c r="D38" s="34">
        <v>41.067497875902241</v>
      </c>
      <c r="E38" s="34"/>
      <c r="F38" s="34">
        <v>28.062496411342462</v>
      </c>
      <c r="G38" s="34">
        <v>23.32379540807219</v>
      </c>
    </row>
    <row r="39" spans="1:7" s="26" customFormat="1" ht="12.75" customHeight="1" x14ac:dyDescent="0.2">
      <c r="A39" s="37" t="s">
        <v>58</v>
      </c>
      <c r="B39" s="33">
        <v>100</v>
      </c>
      <c r="C39" s="34">
        <v>6.5635813803863128</v>
      </c>
      <c r="D39" s="34">
        <v>33.263279409682831</v>
      </c>
      <c r="E39" s="34"/>
      <c r="F39" s="34">
        <v>24.835926534537634</v>
      </c>
      <c r="G39" s="34">
        <v>35.337212675393211</v>
      </c>
    </row>
    <row r="40" spans="1:7" s="26" customFormat="1" ht="12.75" customHeight="1" x14ac:dyDescent="0.2">
      <c r="A40" s="37" t="s">
        <v>59</v>
      </c>
      <c r="B40" s="33">
        <v>100</v>
      </c>
      <c r="C40" s="34">
        <v>6.3704174211214619</v>
      </c>
      <c r="D40" s="34">
        <v>33.252726422123565</v>
      </c>
      <c r="E40" s="34"/>
      <c r="F40" s="34">
        <v>26.748983847235117</v>
      </c>
      <c r="G40" s="34">
        <v>33.627872309519866</v>
      </c>
    </row>
    <row r="41" spans="1:7" s="26" customFormat="1" ht="12.75" customHeight="1" x14ac:dyDescent="0.2">
      <c r="A41" s="37" t="s">
        <v>60</v>
      </c>
      <c r="B41" s="33">
        <v>100</v>
      </c>
      <c r="C41" s="34">
        <v>7.4850056537129657</v>
      </c>
      <c r="D41" s="34">
        <v>41.984929923644152</v>
      </c>
      <c r="E41" s="34"/>
      <c r="F41" s="34">
        <v>26.065206674446667</v>
      </c>
      <c r="G41" s="34">
        <v>24.464857748196223</v>
      </c>
    </row>
    <row r="42" spans="1:7" s="26" customFormat="1" ht="12.75" customHeight="1" x14ac:dyDescent="0.2">
      <c r="A42" s="37" t="s">
        <v>61</v>
      </c>
      <c r="B42" s="33">
        <v>100</v>
      </c>
      <c r="C42" s="34">
        <v>7.1337399450165275</v>
      </c>
      <c r="D42" s="34">
        <v>41.05242394169597</v>
      </c>
      <c r="E42" s="34"/>
      <c r="F42" s="34">
        <v>23.950305711392776</v>
      </c>
      <c r="G42" s="34">
        <v>27.863530401894725</v>
      </c>
    </row>
    <row r="43" spans="1:7" s="26" customFormat="1" ht="12.75" customHeight="1" x14ac:dyDescent="0.2">
      <c r="A43" s="37" t="s">
        <v>62</v>
      </c>
      <c r="B43" s="33">
        <v>100</v>
      </c>
      <c r="C43" s="34">
        <v>6.8776364763758826</v>
      </c>
      <c r="D43" s="34">
        <v>42.58945938098794</v>
      </c>
      <c r="E43" s="34"/>
      <c r="F43" s="34">
        <v>26.594236488174158</v>
      </c>
      <c r="G43" s="34">
        <v>23.938667654462002</v>
      </c>
    </row>
    <row r="44" spans="1:7" s="26" customFormat="1" ht="12.75" customHeight="1" x14ac:dyDescent="0.2">
      <c r="A44" s="37" t="s">
        <v>63</v>
      </c>
      <c r="B44" s="33">
        <v>100</v>
      </c>
      <c r="C44" s="34">
        <v>7.1150071261180203</v>
      </c>
      <c r="D44" s="34">
        <v>40.452842773307722</v>
      </c>
      <c r="E44" s="34"/>
      <c r="F44" s="34">
        <v>25.372562890799564</v>
      </c>
      <c r="G44" s="34">
        <v>27.059587209774694</v>
      </c>
    </row>
    <row r="45" spans="1:7" s="26" customFormat="1" ht="12.75" customHeight="1" x14ac:dyDescent="0.2">
      <c r="A45" s="37" t="s">
        <v>64</v>
      </c>
      <c r="B45" s="33">
        <v>99.999999999999986</v>
      </c>
      <c r="C45" s="34">
        <v>6.6505646187775929</v>
      </c>
      <c r="D45" s="34">
        <v>38.486694269988377</v>
      </c>
      <c r="E45" s="34"/>
      <c r="F45" s="34">
        <v>24.575866054239231</v>
      </c>
      <c r="G45" s="34">
        <v>30.286875056994795</v>
      </c>
    </row>
    <row r="46" spans="1:7" s="26" customFormat="1" ht="12.75" customHeight="1" x14ac:dyDescent="0.2">
      <c r="A46" s="38">
        <v>2011</v>
      </c>
      <c r="B46" s="33"/>
      <c r="C46" s="34"/>
      <c r="D46" s="34"/>
      <c r="E46" s="34"/>
      <c r="F46" s="34"/>
      <c r="G46" s="34"/>
    </row>
    <row r="47" spans="1:7" s="26" customFormat="1" ht="12.75" customHeight="1" x14ac:dyDescent="0.2">
      <c r="A47" s="37" t="s">
        <v>53</v>
      </c>
      <c r="B47" s="33">
        <v>99.999999999999986</v>
      </c>
      <c r="C47" s="34">
        <v>6.62036933990787</v>
      </c>
      <c r="D47" s="34">
        <v>37.810034130908967</v>
      </c>
      <c r="E47" s="34"/>
      <c r="F47" s="34">
        <v>25.914879697451255</v>
      </c>
      <c r="G47" s="34">
        <v>29.654716831731903</v>
      </c>
    </row>
    <row r="48" spans="1:7" s="26" customFormat="1" ht="12.75" customHeight="1" x14ac:dyDescent="0.2">
      <c r="A48" s="37" t="s">
        <v>54</v>
      </c>
      <c r="B48" s="33">
        <v>100</v>
      </c>
      <c r="C48" s="34">
        <v>6.2805588898450422</v>
      </c>
      <c r="D48" s="34">
        <v>40.897054771949456</v>
      </c>
      <c r="E48" s="34"/>
      <c r="F48" s="34">
        <v>27.034318705716313</v>
      </c>
      <c r="G48" s="34">
        <v>25.788067632489177</v>
      </c>
    </row>
    <row r="49" spans="1:7" s="26" customFormat="1" ht="12.75" customHeight="1" x14ac:dyDescent="0.2">
      <c r="A49" s="37" t="s">
        <v>55</v>
      </c>
      <c r="B49" s="33">
        <v>100</v>
      </c>
      <c r="C49" s="34">
        <v>6.388992870953917</v>
      </c>
      <c r="D49" s="34">
        <v>41.28139181238636</v>
      </c>
      <c r="E49" s="34"/>
      <c r="F49" s="34">
        <v>25.97209644219917</v>
      </c>
      <c r="G49" s="34">
        <v>26.357518874460556</v>
      </c>
    </row>
    <row r="50" spans="1:7" s="26" customFormat="1" ht="12.75" customHeight="1" x14ac:dyDescent="0.2">
      <c r="A50" s="37" t="s">
        <v>56</v>
      </c>
      <c r="B50" s="33">
        <v>100</v>
      </c>
      <c r="C50" s="34">
        <v>6.3887843779983831</v>
      </c>
      <c r="D50" s="34">
        <v>42.699867696066967</v>
      </c>
      <c r="E50" s="34"/>
      <c r="F50" s="34">
        <v>27.615355966261458</v>
      </c>
      <c r="G50" s="34">
        <v>23.295991959673195</v>
      </c>
    </row>
    <row r="51" spans="1:7" s="26" customFormat="1" ht="12.75" customHeight="1" x14ac:dyDescent="0.2">
      <c r="A51" s="37" t="s">
        <v>57</v>
      </c>
      <c r="B51" s="33">
        <v>100</v>
      </c>
      <c r="C51" s="34">
        <v>7.0455608855344423</v>
      </c>
      <c r="D51" s="34">
        <v>39.495594922533151</v>
      </c>
      <c r="E51" s="34"/>
      <c r="F51" s="34">
        <v>25.629477758436956</v>
      </c>
      <c r="G51" s="34">
        <v>27.829366433495451</v>
      </c>
    </row>
    <row r="52" spans="1:7" s="26" customFormat="1" ht="12.75" customHeight="1" x14ac:dyDescent="0.2">
      <c r="A52" s="37" t="s">
        <v>58</v>
      </c>
      <c r="B52" s="33">
        <v>100</v>
      </c>
      <c r="C52" s="34">
        <v>6.5185283295972587</v>
      </c>
      <c r="D52" s="34">
        <v>38.508252304678379</v>
      </c>
      <c r="E52" s="34"/>
      <c r="F52" s="34">
        <v>24.962442091899689</v>
      </c>
      <c r="G52" s="34">
        <v>30.010777273824687</v>
      </c>
    </row>
    <row r="53" spans="1:7" s="26" customFormat="1" ht="12.75" customHeight="1" x14ac:dyDescent="0.2">
      <c r="A53" s="37" t="s">
        <v>59</v>
      </c>
      <c r="B53" s="33">
        <v>100</v>
      </c>
      <c r="C53" s="34">
        <v>6.94204032932491</v>
      </c>
      <c r="D53" s="34">
        <v>42.919359805991199</v>
      </c>
      <c r="E53" s="34"/>
      <c r="F53" s="34">
        <v>26.248402663864031</v>
      </c>
      <c r="G53" s="34">
        <v>23.890197200819856</v>
      </c>
    </row>
    <row r="54" spans="1:7" s="26" customFormat="1" ht="12.75" customHeight="1" x14ac:dyDescent="0.2">
      <c r="A54" s="37" t="s">
        <v>60</v>
      </c>
      <c r="B54" s="33">
        <v>100</v>
      </c>
      <c r="C54" s="34">
        <v>5.8467303388637646</v>
      </c>
      <c r="D54" s="34">
        <v>39.910504395374616</v>
      </c>
      <c r="E54" s="34"/>
      <c r="F54" s="34">
        <v>23.505221385106115</v>
      </c>
      <c r="G54" s="34">
        <v>30.737543880655501</v>
      </c>
    </row>
    <row r="55" spans="1:7" s="26" customFormat="1" ht="12.75" customHeight="1" x14ac:dyDescent="0.2">
      <c r="A55" s="37" t="s">
        <v>61</v>
      </c>
      <c r="B55" s="33">
        <v>100</v>
      </c>
      <c r="C55" s="34">
        <v>6.1174091800665229</v>
      </c>
      <c r="D55" s="34">
        <v>39.83412658686477</v>
      </c>
      <c r="E55" s="34"/>
      <c r="F55" s="34">
        <v>26.233408048235567</v>
      </c>
      <c r="G55" s="34">
        <v>27.815056184833125</v>
      </c>
    </row>
    <row r="56" spans="1:7" s="26" customFormat="1" ht="12.75" customHeight="1" x14ac:dyDescent="0.2">
      <c r="A56" s="37" t="s">
        <v>62</v>
      </c>
      <c r="B56" s="33">
        <v>100</v>
      </c>
      <c r="C56" s="34">
        <v>6.6216392066448337</v>
      </c>
      <c r="D56" s="34">
        <v>41.852564980404246</v>
      </c>
      <c r="E56" s="34"/>
      <c r="F56" s="34">
        <v>27.700177185415551</v>
      </c>
      <c r="G56" s="34">
        <v>23.825618627535398</v>
      </c>
    </row>
    <row r="57" spans="1:7" s="26" customFormat="1" ht="12.75" customHeight="1" x14ac:dyDescent="0.2">
      <c r="A57" s="37" t="s">
        <v>63</v>
      </c>
      <c r="B57" s="33">
        <v>100</v>
      </c>
      <c r="C57" s="34">
        <v>6.6327560488489876</v>
      </c>
      <c r="D57" s="34">
        <v>39.010100661798035</v>
      </c>
      <c r="E57" s="34"/>
      <c r="F57" s="34">
        <v>24.664135722655317</v>
      </c>
      <c r="G57" s="34">
        <v>29.693007566697659</v>
      </c>
    </row>
    <row r="58" spans="1:7" s="26" customFormat="1" ht="12.75" customHeight="1" x14ac:dyDescent="0.2">
      <c r="A58" s="37" t="s">
        <v>64</v>
      </c>
      <c r="B58" s="33">
        <v>99.999999999999986</v>
      </c>
      <c r="C58" s="34">
        <v>5.8819231567794166</v>
      </c>
      <c r="D58" s="34">
        <v>38.51569035430559</v>
      </c>
      <c r="E58" s="34"/>
      <c r="F58" s="34">
        <v>24.068300613118641</v>
      </c>
      <c r="G58" s="34">
        <v>31.534085875796357</v>
      </c>
    </row>
    <row r="59" spans="1:7" s="26" customFormat="1" ht="12.75" customHeight="1" x14ac:dyDescent="0.2">
      <c r="A59" s="38">
        <v>2012</v>
      </c>
      <c r="B59" s="33"/>
      <c r="C59" s="34"/>
      <c r="D59" s="34"/>
      <c r="E59" s="34"/>
      <c r="F59" s="34"/>
      <c r="G59" s="34"/>
    </row>
    <row r="60" spans="1:7" s="26" customFormat="1" ht="12.75" customHeight="1" x14ac:dyDescent="0.2">
      <c r="A60" s="37" t="s">
        <v>53</v>
      </c>
      <c r="B60" s="33">
        <v>99.999999999999986</v>
      </c>
      <c r="C60" s="34">
        <v>5.8577307195311352</v>
      </c>
      <c r="D60" s="34">
        <v>39.27920471109681</v>
      </c>
      <c r="E60" s="34"/>
      <c r="F60" s="34">
        <v>26.217966633251887</v>
      </c>
      <c r="G60" s="34">
        <v>28.645097936120163</v>
      </c>
    </row>
    <row r="61" spans="1:7" s="26" customFormat="1" ht="12.75" customHeight="1" x14ac:dyDescent="0.2">
      <c r="A61" s="37" t="s">
        <v>54</v>
      </c>
      <c r="B61" s="33">
        <v>100</v>
      </c>
      <c r="C61" s="34">
        <v>5.5353667935204305</v>
      </c>
      <c r="D61" s="34">
        <v>41.909094941621049</v>
      </c>
      <c r="E61" s="34"/>
      <c r="F61" s="34">
        <v>28.235898924917713</v>
      </c>
      <c r="G61" s="34">
        <v>24.319639339940807</v>
      </c>
    </row>
    <row r="62" spans="1:7" s="26" customFormat="1" ht="12.75" customHeight="1" x14ac:dyDescent="0.2">
      <c r="A62" s="37" t="s">
        <v>55</v>
      </c>
      <c r="B62" s="33">
        <v>100</v>
      </c>
      <c r="C62" s="34">
        <v>5.6362577237184146</v>
      </c>
      <c r="D62" s="34">
        <v>37.49450089035809</v>
      </c>
      <c r="E62" s="34"/>
      <c r="F62" s="34">
        <v>22.309795735815982</v>
      </c>
      <c r="G62" s="34">
        <v>34.559445650107513</v>
      </c>
    </row>
    <row r="63" spans="1:7" s="26" customFormat="1" ht="12.75" customHeight="1" x14ac:dyDescent="0.2">
      <c r="A63" s="37" t="s">
        <v>56</v>
      </c>
      <c r="B63" s="33">
        <v>100</v>
      </c>
      <c r="C63" s="34">
        <v>5.8890647969622592</v>
      </c>
      <c r="D63" s="34">
        <v>42.885318560139332</v>
      </c>
      <c r="E63" s="34"/>
      <c r="F63" s="34">
        <v>27.697352336217502</v>
      </c>
      <c r="G63" s="34">
        <v>23.528264306680892</v>
      </c>
    </row>
    <row r="64" spans="1:7" s="26" customFormat="1" ht="12.75" customHeight="1" x14ac:dyDescent="0.2">
      <c r="A64" s="37" t="s">
        <v>57</v>
      </c>
      <c r="B64" s="33">
        <v>100</v>
      </c>
      <c r="C64" s="34">
        <v>5.382740219889083</v>
      </c>
      <c r="D64" s="34">
        <v>34.317544853841397</v>
      </c>
      <c r="E64" s="34"/>
      <c r="F64" s="34">
        <v>21.322053986602022</v>
      </c>
      <c r="G64" s="34">
        <v>38.977660939667494</v>
      </c>
    </row>
    <row r="65" spans="1:7" s="26" customFormat="1" ht="12.75" customHeight="1" x14ac:dyDescent="0.2">
      <c r="A65" s="37" t="s">
        <v>58</v>
      </c>
      <c r="B65" s="33">
        <v>100</v>
      </c>
      <c r="C65" s="34">
        <v>5.1057477582468946</v>
      </c>
      <c r="D65" s="34">
        <v>38.072900391502898</v>
      </c>
      <c r="E65" s="34"/>
      <c r="F65" s="34">
        <v>27.190953259837219</v>
      </c>
      <c r="G65" s="34">
        <v>29.630398590412991</v>
      </c>
    </row>
    <row r="66" spans="1:7" s="26" customFormat="1" ht="12.75" customHeight="1" x14ac:dyDescent="0.2">
      <c r="A66" s="37" t="s">
        <v>59</v>
      </c>
      <c r="B66" s="33">
        <v>100</v>
      </c>
      <c r="C66" s="34">
        <v>6.3210425131240493</v>
      </c>
      <c r="D66" s="34">
        <v>40.78231117177598</v>
      </c>
      <c r="E66" s="34"/>
      <c r="F66" s="34">
        <v>27.688526585364219</v>
      </c>
      <c r="G66" s="34">
        <v>25.208119729735756</v>
      </c>
    </row>
    <row r="67" spans="1:7" s="26" customFormat="1" ht="12.75" customHeight="1" x14ac:dyDescent="0.2">
      <c r="A67" s="37" t="s">
        <v>60</v>
      </c>
      <c r="B67" s="33">
        <v>100</v>
      </c>
      <c r="C67" s="34">
        <v>4.9504566765368239</v>
      </c>
      <c r="D67" s="34">
        <v>38.894091099292474</v>
      </c>
      <c r="E67" s="34"/>
      <c r="F67" s="34">
        <v>24.688046087779114</v>
      </c>
      <c r="G67" s="34">
        <v>31.46740613639161</v>
      </c>
    </row>
    <row r="68" spans="1:7" s="26" customFormat="1" ht="12.75" customHeight="1" x14ac:dyDescent="0.2">
      <c r="A68" s="37" t="s">
        <v>61</v>
      </c>
      <c r="B68" s="33">
        <v>100</v>
      </c>
      <c r="C68" s="34">
        <v>5.8396113809863932</v>
      </c>
      <c r="D68" s="34">
        <v>39.728283169019541</v>
      </c>
      <c r="E68" s="34"/>
      <c r="F68" s="34">
        <v>27.009544224637551</v>
      </c>
      <c r="G68" s="34">
        <v>27.422561225356514</v>
      </c>
    </row>
    <row r="69" spans="1:7" s="26" customFormat="1" ht="12.75" customHeight="1" x14ac:dyDescent="0.2">
      <c r="A69" s="37" t="s">
        <v>62</v>
      </c>
      <c r="B69" s="33">
        <v>100</v>
      </c>
      <c r="C69" s="34">
        <v>4.5353690799607582</v>
      </c>
      <c r="D69" s="34">
        <v>35.979141295208755</v>
      </c>
      <c r="E69" s="34"/>
      <c r="F69" s="34">
        <v>25.485903818843955</v>
      </c>
      <c r="G69" s="34">
        <v>33.999585805986527</v>
      </c>
    </row>
    <row r="70" spans="1:7" s="26" customFormat="1" ht="12.75" customHeight="1" x14ac:dyDescent="0.2">
      <c r="A70" s="37" t="s">
        <v>63</v>
      </c>
      <c r="B70" s="33">
        <v>100</v>
      </c>
      <c r="C70" s="34">
        <v>5.640482425181494</v>
      </c>
      <c r="D70" s="34">
        <v>36.98728973537002</v>
      </c>
      <c r="E70" s="34"/>
      <c r="F70" s="34">
        <v>31.642839537332296</v>
      </c>
      <c r="G70" s="34">
        <v>25.729388302116188</v>
      </c>
    </row>
    <row r="71" spans="1:7" s="26" customFormat="1" ht="12.75" customHeight="1" x14ac:dyDescent="0.2">
      <c r="A71" s="37" t="s">
        <v>64</v>
      </c>
      <c r="B71" s="33">
        <v>99.999999999999986</v>
      </c>
      <c r="C71" s="34">
        <v>4.8254697659157815</v>
      </c>
      <c r="D71" s="34">
        <v>35.230791762773997</v>
      </c>
      <c r="E71" s="34"/>
      <c r="F71" s="34">
        <v>30.197853282789762</v>
      </c>
      <c r="G71" s="34">
        <v>29.745885188520464</v>
      </c>
    </row>
    <row r="72" spans="1:7" s="26" customFormat="1" ht="12.75" customHeight="1" x14ac:dyDescent="0.2">
      <c r="A72" s="38">
        <v>2013</v>
      </c>
      <c r="B72" s="33"/>
      <c r="C72" s="34"/>
      <c r="D72" s="34"/>
      <c r="E72" s="34"/>
      <c r="F72" s="34"/>
      <c r="G72" s="34"/>
    </row>
    <row r="73" spans="1:7" s="26" customFormat="1" ht="12.75" customHeight="1" x14ac:dyDescent="0.2">
      <c r="A73" s="37" t="s">
        <v>53</v>
      </c>
      <c r="B73" s="33">
        <v>99.999999999999986</v>
      </c>
      <c r="C73" s="34">
        <v>5.0795527448551869</v>
      </c>
      <c r="D73" s="34">
        <v>32.423035252185649</v>
      </c>
      <c r="E73" s="34"/>
      <c r="F73" s="34">
        <v>26.589797725588365</v>
      </c>
      <c r="G73" s="34">
        <v>35.907614277370818</v>
      </c>
    </row>
    <row r="74" spans="1:7" s="26" customFormat="1" ht="12.75" customHeight="1" x14ac:dyDescent="0.2">
      <c r="A74" s="37" t="s">
        <v>54</v>
      </c>
      <c r="B74" s="33">
        <v>100</v>
      </c>
      <c r="C74" s="34">
        <v>4.3417979163736202</v>
      </c>
      <c r="D74" s="34">
        <v>39.851149712547731</v>
      </c>
      <c r="E74" s="34"/>
      <c r="F74" s="34">
        <v>28.755023796393175</v>
      </c>
      <c r="G74" s="34">
        <v>27.052028574685487</v>
      </c>
    </row>
    <row r="75" spans="1:7" s="26" customFormat="1" ht="12.75" customHeight="1" x14ac:dyDescent="0.2">
      <c r="A75" s="37" t="s">
        <v>55</v>
      </c>
      <c r="B75" s="33">
        <v>100</v>
      </c>
      <c r="C75" s="34">
        <v>4.8915880317840266</v>
      </c>
      <c r="D75" s="34">
        <v>41.063218173873409</v>
      </c>
      <c r="E75" s="34"/>
      <c r="F75" s="34">
        <v>27.098526429761588</v>
      </c>
      <c r="G75" s="34">
        <v>26.946667364580964</v>
      </c>
    </row>
    <row r="76" spans="1:7" s="26" customFormat="1" ht="12.75" customHeight="1" x14ac:dyDescent="0.2">
      <c r="A76" s="37" t="s">
        <v>56</v>
      </c>
      <c r="B76" s="33">
        <v>100</v>
      </c>
      <c r="C76" s="34">
        <v>4.3432341928703062</v>
      </c>
      <c r="D76" s="34">
        <v>38.402629426199653</v>
      </c>
      <c r="E76" s="34"/>
      <c r="F76" s="34">
        <v>27.097267817267767</v>
      </c>
      <c r="G76" s="34">
        <v>30.156868563662275</v>
      </c>
    </row>
    <row r="77" spans="1:7" s="26" customFormat="1" ht="12.75" customHeight="1" x14ac:dyDescent="0.2">
      <c r="A77" s="37" t="s">
        <v>57</v>
      </c>
      <c r="B77" s="33">
        <v>100</v>
      </c>
      <c r="C77" s="34">
        <v>4.8709793242066084</v>
      </c>
      <c r="D77" s="34">
        <v>38.48272990632055</v>
      </c>
      <c r="E77" s="34"/>
      <c r="F77" s="34">
        <v>30.144747713505758</v>
      </c>
      <c r="G77" s="34">
        <v>26.50154305596708</v>
      </c>
    </row>
    <row r="78" spans="1:7" s="26" customFormat="1" ht="12.75" customHeight="1" x14ac:dyDescent="0.2">
      <c r="A78" s="37" t="s">
        <v>58</v>
      </c>
      <c r="B78" s="33">
        <v>100</v>
      </c>
      <c r="C78" s="34">
        <v>4.5981623653804151</v>
      </c>
      <c r="D78" s="34">
        <v>38.076555193148764</v>
      </c>
      <c r="E78" s="34"/>
      <c r="F78" s="34">
        <v>30.102221962139211</v>
      </c>
      <c r="G78" s="34">
        <v>27.2230604793316</v>
      </c>
    </row>
    <row r="79" spans="1:7" s="26" customFormat="1" ht="12.75" customHeight="1" x14ac:dyDescent="0.2">
      <c r="A79" s="37" t="s">
        <v>59</v>
      </c>
      <c r="B79" s="33">
        <v>100</v>
      </c>
      <c r="C79" s="34">
        <v>4.9057665803815995</v>
      </c>
      <c r="D79" s="34">
        <v>39.141125706667545</v>
      </c>
      <c r="E79" s="34"/>
      <c r="F79" s="34">
        <v>28.950110434975056</v>
      </c>
      <c r="G79" s="34">
        <v>27.002997277975783</v>
      </c>
    </row>
    <row r="80" spans="1:7" s="26" customFormat="1" ht="12.75" customHeight="1" x14ac:dyDescent="0.2">
      <c r="A80" s="37" t="s">
        <v>60</v>
      </c>
      <c r="B80" s="33">
        <v>100</v>
      </c>
      <c r="C80" s="34">
        <v>5.36994279521819</v>
      </c>
      <c r="D80" s="34">
        <v>37.76678761508456</v>
      </c>
      <c r="E80" s="34"/>
      <c r="F80" s="34">
        <v>30.862349284149992</v>
      </c>
      <c r="G80" s="34">
        <v>26.000920305547247</v>
      </c>
    </row>
    <row r="81" spans="1:7" s="26" customFormat="1" ht="12.75" customHeight="1" x14ac:dyDescent="0.2">
      <c r="A81" s="37" t="s">
        <v>61</v>
      </c>
      <c r="B81" s="33">
        <v>100</v>
      </c>
      <c r="C81" s="34">
        <v>4.8714148461907127</v>
      </c>
      <c r="D81" s="34">
        <v>38.721508738515574</v>
      </c>
      <c r="E81" s="34"/>
      <c r="F81" s="34">
        <v>28.674478867787862</v>
      </c>
      <c r="G81" s="34">
        <v>27.732597547505868</v>
      </c>
    </row>
    <row r="82" spans="1:7" s="26" customFormat="1" ht="12.75" customHeight="1" x14ac:dyDescent="0.2">
      <c r="A82" s="37" t="s">
        <v>62</v>
      </c>
      <c r="B82" s="33">
        <v>100</v>
      </c>
      <c r="C82" s="34">
        <v>4.7408210737794922</v>
      </c>
      <c r="D82" s="34">
        <v>42.029172304012015</v>
      </c>
      <c r="E82" s="34"/>
      <c r="F82" s="34">
        <v>30.206060765513126</v>
      </c>
      <c r="G82" s="34">
        <v>23.023945856695356</v>
      </c>
    </row>
    <row r="83" spans="1:7" s="26" customFormat="1" ht="12.75" customHeight="1" x14ac:dyDescent="0.2">
      <c r="A83" s="37" t="s">
        <v>63</v>
      </c>
      <c r="B83" s="33">
        <v>100</v>
      </c>
      <c r="C83" s="34">
        <v>5.0534439589858291</v>
      </c>
      <c r="D83" s="34">
        <v>36.002901940146835</v>
      </c>
      <c r="E83" s="34"/>
      <c r="F83" s="34">
        <v>31.782126337725209</v>
      </c>
      <c r="G83" s="34">
        <v>27.161527763142125</v>
      </c>
    </row>
    <row r="84" spans="1:7" s="26" customFormat="1" ht="12.75" customHeight="1" x14ac:dyDescent="0.2">
      <c r="A84" s="37" t="s">
        <v>64</v>
      </c>
      <c r="B84" s="33">
        <v>99.999999999999986</v>
      </c>
      <c r="C84" s="34">
        <v>5.0387960524005013</v>
      </c>
      <c r="D84" s="34">
        <v>42.456249460888657</v>
      </c>
      <c r="E84" s="34"/>
      <c r="F84" s="34">
        <v>31.500738969181526</v>
      </c>
      <c r="G84" s="34">
        <v>21.00421551752931</v>
      </c>
    </row>
    <row r="85" spans="1:7" s="26" customFormat="1" ht="12.75" customHeight="1" x14ac:dyDescent="0.2">
      <c r="A85" s="38">
        <v>2014</v>
      </c>
      <c r="B85" s="33"/>
      <c r="C85" s="34"/>
      <c r="D85" s="34"/>
      <c r="E85" s="34"/>
      <c r="F85" s="34"/>
      <c r="G85" s="34"/>
    </row>
    <row r="86" spans="1:7" s="26" customFormat="1" ht="12.75" customHeight="1" x14ac:dyDescent="0.2">
      <c r="A86" s="37" t="s">
        <v>53</v>
      </c>
      <c r="B86" s="33">
        <v>99.999999999999986</v>
      </c>
      <c r="C86" s="34">
        <v>6.1019125619755163</v>
      </c>
      <c r="D86" s="34">
        <v>36.658080121802847</v>
      </c>
      <c r="E86" s="34"/>
      <c r="F86" s="34">
        <v>28.193057955846776</v>
      </c>
      <c r="G86" s="34">
        <v>29.04694936037486</v>
      </c>
    </row>
    <row r="87" spans="1:7" s="26" customFormat="1" ht="12.75" customHeight="1" x14ac:dyDescent="0.2">
      <c r="A87" s="37" t="s">
        <v>54</v>
      </c>
      <c r="B87" s="33">
        <v>100</v>
      </c>
      <c r="C87" s="34">
        <v>7.3261328294059629</v>
      </c>
      <c r="D87" s="34">
        <v>42.637153823449303</v>
      </c>
      <c r="E87" s="34"/>
      <c r="F87" s="34">
        <v>26.70326181180392</v>
      </c>
      <c r="G87" s="34">
        <v>23.33345153534081</v>
      </c>
    </row>
    <row r="88" spans="1:7" s="26" customFormat="1" ht="12.75" customHeight="1" x14ac:dyDescent="0.2">
      <c r="A88" s="37" t="s">
        <v>55</v>
      </c>
      <c r="B88" s="33">
        <v>100</v>
      </c>
      <c r="C88" s="34">
        <v>4.7311592558526181</v>
      </c>
      <c r="D88" s="34">
        <v>39.222925269712533</v>
      </c>
      <c r="E88" s="34"/>
      <c r="F88" s="34">
        <v>30.496587977361603</v>
      </c>
      <c r="G88" s="34">
        <v>25.549327497073229</v>
      </c>
    </row>
    <row r="89" spans="1:7" s="26" customFormat="1" ht="12.75" customHeight="1" x14ac:dyDescent="0.2">
      <c r="A89" s="37" t="s">
        <v>56</v>
      </c>
      <c r="B89" s="33">
        <v>100</v>
      </c>
      <c r="C89" s="34">
        <v>5.7704085737276802</v>
      </c>
      <c r="D89" s="34">
        <v>42.000097979837975</v>
      </c>
      <c r="E89" s="34"/>
      <c r="F89" s="34">
        <v>28.759421447301296</v>
      </c>
      <c r="G89" s="34">
        <v>23.47007199913304</v>
      </c>
    </row>
    <row r="90" spans="1:7" s="26" customFormat="1" ht="12.75" customHeight="1" x14ac:dyDescent="0.2">
      <c r="A90" s="37" t="s">
        <v>57</v>
      </c>
      <c r="B90" s="33">
        <v>100</v>
      </c>
      <c r="C90" s="34">
        <v>4.3571568590555581</v>
      </c>
      <c r="D90" s="34">
        <v>37.10346091706527</v>
      </c>
      <c r="E90" s="34"/>
      <c r="F90" s="34">
        <v>29.461774635808545</v>
      </c>
      <c r="G90" s="34">
        <v>29.077607588070617</v>
      </c>
    </row>
    <row r="91" spans="1:7" s="26" customFormat="1" ht="12.75" customHeight="1" x14ac:dyDescent="0.2">
      <c r="A91" s="37" t="s">
        <v>58</v>
      </c>
      <c r="B91" s="33">
        <v>100</v>
      </c>
      <c r="C91" s="34">
        <v>4.0674636770743113</v>
      </c>
      <c r="D91" s="34">
        <v>38.825562989228963</v>
      </c>
      <c r="E91" s="34"/>
      <c r="F91" s="34">
        <v>30.69381064479272</v>
      </c>
      <c r="G91" s="34">
        <v>26.413162688904009</v>
      </c>
    </row>
    <row r="92" spans="1:7" s="26" customFormat="1" ht="12.75" customHeight="1" x14ac:dyDescent="0.2">
      <c r="A92" s="37" t="s">
        <v>59</v>
      </c>
      <c r="B92" s="33">
        <v>100</v>
      </c>
      <c r="C92" s="34">
        <v>4.7015808446415743</v>
      </c>
      <c r="D92" s="34">
        <v>39.052817863772049</v>
      </c>
      <c r="E92" s="34"/>
      <c r="F92" s="34">
        <v>33.120843473067708</v>
      </c>
      <c r="G92" s="34">
        <v>23.124757818518667</v>
      </c>
    </row>
    <row r="93" spans="1:7" s="26" customFormat="1" ht="12.75" customHeight="1" x14ac:dyDescent="0.2">
      <c r="A93" s="37" t="s">
        <v>60</v>
      </c>
      <c r="B93" s="33">
        <v>99.999999999999986</v>
      </c>
      <c r="C93" s="34">
        <v>4.3945922766950734</v>
      </c>
      <c r="D93" s="34">
        <v>35.903796122489695</v>
      </c>
      <c r="E93" s="34"/>
      <c r="F93" s="34">
        <v>33.564446841083289</v>
      </c>
      <c r="G93" s="34">
        <v>26.137164759731931</v>
      </c>
    </row>
    <row r="94" spans="1:7" s="26" customFormat="1" ht="12.75" customHeight="1" x14ac:dyDescent="0.2">
      <c r="A94" s="37" t="s">
        <v>61</v>
      </c>
      <c r="B94" s="33">
        <f t="shared" ref="B94:B108" si="0">SUM(C94:G94)</f>
        <v>99.999999999999986</v>
      </c>
      <c r="C94" s="34">
        <v>5.10448973529195</v>
      </c>
      <c r="D94" s="34">
        <v>38.287946338762843</v>
      </c>
      <c r="E94" s="34">
        <v>0</v>
      </c>
      <c r="F94" s="34">
        <v>30.257580265311656</v>
      </c>
      <c r="G94" s="34">
        <v>26.349983660633541</v>
      </c>
    </row>
    <row r="95" spans="1:7" s="26" customFormat="1" ht="12.75" customHeight="1" x14ac:dyDescent="0.2">
      <c r="A95" s="37" t="s">
        <v>62</v>
      </c>
      <c r="B95" s="33">
        <f t="shared" si="0"/>
        <v>99.999999999999986</v>
      </c>
      <c r="C95" s="34">
        <v>4.7050707478694509</v>
      </c>
      <c r="D95" s="34">
        <v>36.851669694772326</v>
      </c>
      <c r="E95" s="34">
        <v>0</v>
      </c>
      <c r="F95" s="34">
        <v>32.168892529396885</v>
      </c>
      <c r="G95" s="34">
        <v>26.274367027961333</v>
      </c>
    </row>
    <row r="96" spans="1:7" s="26" customFormat="1" ht="12.75" customHeight="1" x14ac:dyDescent="0.2">
      <c r="A96" s="37" t="s">
        <v>63</v>
      </c>
      <c r="B96" s="33">
        <f t="shared" si="0"/>
        <v>100</v>
      </c>
      <c r="C96" s="34">
        <v>4.4708521817186559</v>
      </c>
      <c r="D96" s="34">
        <v>34.96018965943685</v>
      </c>
      <c r="E96" s="34">
        <v>0</v>
      </c>
      <c r="F96" s="34">
        <v>32.77644172022228</v>
      </c>
      <c r="G96" s="34">
        <v>27.792516438622211</v>
      </c>
    </row>
    <row r="97" spans="1:7" s="26" customFormat="1" ht="12.75" customHeight="1" x14ac:dyDescent="0.2">
      <c r="A97" s="37" t="s">
        <v>64</v>
      </c>
      <c r="B97" s="33">
        <f t="shared" si="0"/>
        <v>99.999999999999986</v>
      </c>
      <c r="C97" s="34">
        <v>4.8</v>
      </c>
      <c r="D97" s="34">
        <v>38.5</v>
      </c>
      <c r="E97" s="34"/>
      <c r="F97" s="34">
        <v>34.4</v>
      </c>
      <c r="G97" s="34">
        <v>22.3</v>
      </c>
    </row>
    <row r="98" spans="1:7" s="26" customFormat="1" ht="12.75" customHeight="1" x14ac:dyDescent="0.2">
      <c r="A98" s="38">
        <v>2015</v>
      </c>
      <c r="B98" s="33"/>
      <c r="C98" s="34"/>
      <c r="D98" s="34"/>
      <c r="E98" s="34"/>
      <c r="F98" s="34"/>
      <c r="G98" s="34"/>
    </row>
    <row r="99" spans="1:7" s="26" customFormat="1" ht="12.75" customHeight="1" x14ac:dyDescent="0.2">
      <c r="A99" s="37" t="s">
        <v>53</v>
      </c>
      <c r="B99" s="33">
        <f t="shared" si="0"/>
        <v>100</v>
      </c>
      <c r="C99" s="34">
        <v>4.8326378565624832</v>
      </c>
      <c r="D99" s="34">
        <v>33.261462809607423</v>
      </c>
      <c r="E99" s="34">
        <v>0</v>
      </c>
      <c r="F99" s="34">
        <v>32.708021816546953</v>
      </c>
      <c r="G99" s="34">
        <v>29.197877517283139</v>
      </c>
    </row>
    <row r="100" spans="1:7" s="26" customFormat="1" ht="12.75" customHeight="1" x14ac:dyDescent="0.2">
      <c r="A100" s="37" t="s">
        <v>54</v>
      </c>
      <c r="B100" s="33">
        <f t="shared" si="0"/>
        <v>100</v>
      </c>
      <c r="C100" s="34">
        <v>4.0310258070669818</v>
      </c>
      <c r="D100" s="34">
        <v>40.760077381367175</v>
      </c>
      <c r="E100" s="34"/>
      <c r="F100" s="34">
        <v>33.483608373203985</v>
      </c>
      <c r="G100" s="34">
        <v>21.725288438361861</v>
      </c>
    </row>
    <row r="101" spans="1:7" s="26" customFormat="1" ht="12.75" customHeight="1" x14ac:dyDescent="0.2">
      <c r="A101" s="37" t="s">
        <v>55</v>
      </c>
      <c r="B101" s="33">
        <f t="shared" si="0"/>
        <v>100</v>
      </c>
      <c r="C101" s="34">
        <v>4.6676500438028059</v>
      </c>
      <c r="D101" s="34">
        <v>38.070576205827855</v>
      </c>
      <c r="E101" s="34">
        <v>0</v>
      </c>
      <c r="F101" s="34">
        <v>30.017420546284068</v>
      </c>
      <c r="G101" s="34">
        <v>27.244353204085272</v>
      </c>
    </row>
    <row r="102" spans="1:7" s="26" customFormat="1" ht="12.75" customHeight="1" x14ac:dyDescent="0.2">
      <c r="A102" s="37" t="s">
        <v>56</v>
      </c>
      <c r="B102" s="33">
        <f t="shared" si="0"/>
        <v>99.999999999999986</v>
      </c>
      <c r="C102" s="34">
        <v>4.4297389121129536</v>
      </c>
      <c r="D102" s="34">
        <v>37.706197487109115</v>
      </c>
      <c r="E102" s="34">
        <v>0</v>
      </c>
      <c r="F102" s="34">
        <v>31.251604879748722</v>
      </c>
      <c r="G102" s="34">
        <v>26.612458721029203</v>
      </c>
    </row>
    <row r="103" spans="1:7" s="26" customFormat="1" ht="12.75" customHeight="1" x14ac:dyDescent="0.2">
      <c r="A103" s="37" t="s">
        <v>57</v>
      </c>
      <c r="B103" s="33">
        <f t="shared" si="0"/>
        <v>99.999999999999986</v>
      </c>
      <c r="C103" s="34">
        <v>4.731950743393937</v>
      </c>
      <c r="D103" s="34">
        <v>38.325632851457883</v>
      </c>
      <c r="E103" s="34">
        <v>0</v>
      </c>
      <c r="F103" s="34">
        <v>30.427862082277219</v>
      </c>
      <c r="G103" s="34">
        <v>26.514554322870946</v>
      </c>
    </row>
    <row r="104" spans="1:7" s="26" customFormat="1" ht="12.75" customHeight="1" x14ac:dyDescent="0.2">
      <c r="A104" s="37" t="s">
        <v>58</v>
      </c>
      <c r="B104" s="33">
        <f t="shared" si="0"/>
        <v>100</v>
      </c>
      <c r="C104" s="34">
        <v>4.6233750012092951</v>
      </c>
      <c r="D104" s="34">
        <v>38.945566419354336</v>
      </c>
      <c r="E104" s="34">
        <v>0</v>
      </c>
      <c r="F104" s="34">
        <v>31.99917699553006</v>
      </c>
      <c r="G104" s="34">
        <v>24.431881583906311</v>
      </c>
    </row>
    <row r="105" spans="1:7" s="26" customFormat="1" ht="12.75" customHeight="1" x14ac:dyDescent="0.2">
      <c r="A105" s="37" t="s">
        <v>59</v>
      </c>
      <c r="B105" s="33">
        <f t="shared" si="0"/>
        <v>100.00000000000003</v>
      </c>
      <c r="C105" s="34">
        <v>4.9412940044111604</v>
      </c>
      <c r="D105" s="34">
        <v>39.902189634877928</v>
      </c>
      <c r="E105" s="34">
        <v>0</v>
      </c>
      <c r="F105" s="34">
        <v>31.439913494598194</v>
      </c>
      <c r="G105" s="34">
        <v>23.716602866112737</v>
      </c>
    </row>
    <row r="106" spans="1:7" s="26" customFormat="1" ht="12.75" customHeight="1" x14ac:dyDescent="0.2">
      <c r="A106" s="37" t="s">
        <v>60</v>
      </c>
      <c r="B106" s="33">
        <f t="shared" si="0"/>
        <v>100</v>
      </c>
      <c r="C106" s="34">
        <v>4.3728274181467315</v>
      </c>
      <c r="D106" s="34">
        <v>38.202884230481196</v>
      </c>
      <c r="E106" s="34"/>
      <c r="F106" s="34">
        <v>31.175909279000496</v>
      </c>
      <c r="G106" s="34">
        <v>26.248379072371581</v>
      </c>
    </row>
    <row r="107" spans="1:7" s="26" customFormat="1" ht="12.75" customHeight="1" x14ac:dyDescent="0.2">
      <c r="A107" s="37" t="s">
        <v>61</v>
      </c>
      <c r="B107" s="33">
        <f t="shared" si="0"/>
        <v>100.00000000000001</v>
      </c>
      <c r="C107" s="34">
        <v>4.6864654643113779</v>
      </c>
      <c r="D107" s="34">
        <v>38.725077047918134</v>
      </c>
      <c r="E107" s="34"/>
      <c r="F107" s="34">
        <v>30.807884178493328</v>
      </c>
      <c r="G107" s="34">
        <v>25.780573309277177</v>
      </c>
    </row>
    <row r="108" spans="1:7" s="26" customFormat="1" ht="12.75" customHeight="1" x14ac:dyDescent="0.2">
      <c r="A108" s="37" t="s">
        <v>62</v>
      </c>
      <c r="B108" s="33">
        <f t="shared" si="0"/>
        <v>100</v>
      </c>
      <c r="C108" s="34">
        <v>4.3546809347444277</v>
      </c>
      <c r="D108" s="34">
        <v>38.257695182518475</v>
      </c>
      <c r="E108" s="34">
        <v>0</v>
      </c>
      <c r="F108" s="34">
        <v>31.936655442297962</v>
      </c>
      <c r="G108" s="34">
        <v>25.450968440439137</v>
      </c>
    </row>
    <row r="109" spans="1:7" s="26" customFormat="1" ht="12.75" customHeight="1" x14ac:dyDescent="0.2">
      <c r="A109" s="37" t="s">
        <v>63</v>
      </c>
      <c r="B109" s="33">
        <f t="shared" ref="B109:B116" si="1">SUM(C109:G109)</f>
        <v>100</v>
      </c>
      <c r="C109" s="34">
        <v>4.9294605759418229</v>
      </c>
      <c r="D109" s="34">
        <v>39.41695853412395</v>
      </c>
      <c r="E109" s="34">
        <v>0</v>
      </c>
      <c r="F109" s="34">
        <v>31.944195141502739</v>
      </c>
      <c r="G109" s="34">
        <v>23.709385748431487</v>
      </c>
    </row>
    <row r="110" spans="1:7" s="26" customFormat="1" ht="12.75" customHeight="1" x14ac:dyDescent="0.2">
      <c r="A110" s="37" t="s">
        <v>64</v>
      </c>
      <c r="B110" s="33">
        <f t="shared" si="1"/>
        <v>99.999999999999986</v>
      </c>
      <c r="C110" s="34">
        <v>5.039523583872306</v>
      </c>
      <c r="D110" s="34">
        <v>34.077384841321724</v>
      </c>
      <c r="E110" s="34"/>
      <c r="F110" s="34">
        <v>31.507770596669253</v>
      </c>
      <c r="G110" s="34">
        <v>29.37532097813671</v>
      </c>
    </row>
    <row r="111" spans="1:7" s="26" customFormat="1" ht="12.75" customHeight="1" x14ac:dyDescent="0.2">
      <c r="A111" s="38">
        <v>2016</v>
      </c>
      <c r="B111" s="33"/>
      <c r="C111" s="34"/>
      <c r="D111" s="34"/>
      <c r="E111" s="34"/>
      <c r="F111" s="34"/>
      <c r="G111" s="34"/>
    </row>
    <row r="112" spans="1:7" s="26" customFormat="1" ht="12.75" customHeight="1" x14ac:dyDescent="0.2">
      <c r="A112" s="37" t="s">
        <v>53</v>
      </c>
      <c r="B112" s="33">
        <f t="shared" si="1"/>
        <v>100</v>
      </c>
      <c r="C112" s="34">
        <v>5.7918164778749519</v>
      </c>
      <c r="D112" s="34">
        <v>38.568634688841883</v>
      </c>
      <c r="E112" s="34">
        <v>0</v>
      </c>
      <c r="F112" s="34">
        <v>31.753040592548352</v>
      </c>
      <c r="G112" s="34">
        <v>23.886508240734809</v>
      </c>
    </row>
    <row r="113" spans="1:7" s="26" customFormat="1" ht="12.75" customHeight="1" x14ac:dyDescent="0.2">
      <c r="A113" s="37" t="s">
        <v>54</v>
      </c>
      <c r="B113" s="33">
        <f t="shared" si="1"/>
        <v>100</v>
      </c>
      <c r="C113" s="34">
        <v>4.9273070568534587</v>
      </c>
      <c r="D113" s="34">
        <v>38.642081228030662</v>
      </c>
      <c r="E113" s="34"/>
      <c r="F113" s="34">
        <v>31.139812332416206</v>
      </c>
      <c r="G113" s="34">
        <v>25.290799382699674</v>
      </c>
    </row>
    <row r="114" spans="1:7" s="26" customFormat="1" ht="12.75" customHeight="1" x14ac:dyDescent="0.2">
      <c r="A114" s="37" t="s">
        <v>55</v>
      </c>
      <c r="B114" s="33">
        <f t="shared" si="1"/>
        <v>99.999999999999986</v>
      </c>
      <c r="C114" s="34">
        <v>5.0418663034304521</v>
      </c>
      <c r="D114" s="34">
        <v>46.443387165530979</v>
      </c>
      <c r="E114" s="34">
        <v>0</v>
      </c>
      <c r="F114" s="34">
        <v>25.903776830891555</v>
      </c>
      <c r="G114" s="34">
        <v>22.610969700146995</v>
      </c>
    </row>
    <row r="115" spans="1:7" s="26" customFormat="1" ht="12.75" customHeight="1" x14ac:dyDescent="0.2">
      <c r="A115" s="37" t="s">
        <v>56</v>
      </c>
      <c r="B115" s="33">
        <f t="shared" si="1"/>
        <v>100</v>
      </c>
      <c r="C115" s="34">
        <v>4.3304446276458606</v>
      </c>
      <c r="D115" s="34">
        <v>37.34666988571162</v>
      </c>
      <c r="E115" s="34">
        <v>0</v>
      </c>
      <c r="F115" s="34">
        <v>27.938801966301895</v>
      </c>
      <c r="G115" s="34">
        <v>30.384083520340621</v>
      </c>
    </row>
    <row r="116" spans="1:7" s="26" customFormat="1" ht="12.75" customHeight="1" x14ac:dyDescent="0.2">
      <c r="A116" s="37" t="s">
        <v>57</v>
      </c>
      <c r="B116" s="33">
        <f t="shared" si="1"/>
        <v>99.999999999999986</v>
      </c>
      <c r="C116" s="34">
        <v>3.7127508491385406</v>
      </c>
      <c r="D116" s="34">
        <v>40.946520973998538</v>
      </c>
      <c r="E116" s="34"/>
      <c r="F116" s="34">
        <v>27.127367326677813</v>
      </c>
      <c r="G116" s="34">
        <v>28.213360850185097</v>
      </c>
    </row>
    <row r="117" spans="1:7" s="26" customFormat="1" ht="12.75" customHeight="1" x14ac:dyDescent="0.2">
      <c r="A117" s="37" t="s">
        <v>58</v>
      </c>
      <c r="B117" s="33">
        <f t="shared" ref="B117:B125" si="2">SUM(C117:G117)</f>
        <v>100</v>
      </c>
      <c r="C117" s="34">
        <v>4.1131945679981827</v>
      </c>
      <c r="D117" s="34">
        <v>38.476106503175217</v>
      </c>
      <c r="E117" s="34"/>
      <c r="F117" s="34">
        <v>31.771807289926947</v>
      </c>
      <c r="G117" s="34">
        <v>25.638891638899651</v>
      </c>
    </row>
    <row r="118" spans="1:7" s="26" customFormat="1" ht="12.75" customHeight="1" x14ac:dyDescent="0.2">
      <c r="A118" s="37" t="s">
        <v>59</v>
      </c>
      <c r="B118" s="33">
        <f t="shared" si="2"/>
        <v>100</v>
      </c>
      <c r="C118" s="34">
        <v>5.5449289047040322</v>
      </c>
      <c r="D118" s="34">
        <v>32.105648304431064</v>
      </c>
      <c r="E118" s="34">
        <v>0</v>
      </c>
      <c r="F118" s="34">
        <v>31.357854312092986</v>
      </c>
      <c r="G118" s="34">
        <v>30.991568478771921</v>
      </c>
    </row>
    <row r="119" spans="1:7" s="26" customFormat="1" ht="12.75" customHeight="1" x14ac:dyDescent="0.2">
      <c r="A119" s="37" t="s">
        <v>60</v>
      </c>
      <c r="B119" s="33">
        <f t="shared" si="2"/>
        <v>100</v>
      </c>
      <c r="C119" s="34">
        <v>5.8252273253884743</v>
      </c>
      <c r="D119" s="34">
        <v>33.471302079770531</v>
      </c>
      <c r="E119" s="34">
        <v>0</v>
      </c>
      <c r="F119" s="34">
        <v>33.160390335522713</v>
      </c>
      <c r="G119" s="34">
        <v>27.54308025931828</v>
      </c>
    </row>
    <row r="120" spans="1:7" s="26" customFormat="1" ht="12.75" customHeight="1" x14ac:dyDescent="0.2">
      <c r="A120" s="37" t="s">
        <v>61</v>
      </c>
      <c r="B120" s="33">
        <f t="shared" si="2"/>
        <v>99.999999999999986</v>
      </c>
      <c r="C120" s="34">
        <v>7.0741553763784815</v>
      </c>
      <c r="D120" s="34">
        <v>31.010258377090178</v>
      </c>
      <c r="E120" s="34">
        <v>0</v>
      </c>
      <c r="F120" s="34">
        <v>34.732161139829991</v>
      </c>
      <c r="G120" s="34">
        <v>27.183425106701335</v>
      </c>
    </row>
    <row r="121" spans="1:7" s="26" customFormat="1" ht="12.75" customHeight="1" x14ac:dyDescent="0.2">
      <c r="A121" s="37" t="s">
        <v>62</v>
      </c>
      <c r="B121" s="33">
        <f t="shared" si="2"/>
        <v>100</v>
      </c>
      <c r="C121" s="34">
        <v>6.137689642944399</v>
      </c>
      <c r="D121" s="34">
        <v>31.728217463891145</v>
      </c>
      <c r="E121" s="34">
        <v>0</v>
      </c>
      <c r="F121" s="34">
        <v>33.261556280973387</v>
      </c>
      <c r="G121" s="34">
        <v>28.872536612191073</v>
      </c>
    </row>
    <row r="122" spans="1:7" s="26" customFormat="1" ht="12.75" customHeight="1" x14ac:dyDescent="0.2">
      <c r="A122" s="37" t="s">
        <v>63</v>
      </c>
      <c r="B122" s="33">
        <f t="shared" si="2"/>
        <v>100</v>
      </c>
      <c r="C122" s="34">
        <v>6.1900815576773818</v>
      </c>
      <c r="D122" s="34">
        <v>31.759429883819102</v>
      </c>
      <c r="E122" s="34"/>
      <c r="F122" s="34">
        <v>31.729293365596174</v>
      </c>
      <c r="G122" s="34">
        <v>30.321195192907346</v>
      </c>
    </row>
    <row r="123" spans="1:7" s="26" customFormat="1" ht="12.75" customHeight="1" x14ac:dyDescent="0.2">
      <c r="A123" s="37" t="s">
        <v>64</v>
      </c>
      <c r="B123" s="33">
        <f t="shared" si="2"/>
        <v>100</v>
      </c>
      <c r="C123" s="34">
        <v>5.2459465603219702</v>
      </c>
      <c r="D123" s="34">
        <v>27.535055098109257</v>
      </c>
      <c r="E123" s="34"/>
      <c r="F123" s="34">
        <v>39.290382253327344</v>
      </c>
      <c r="G123" s="34">
        <v>27.928616088241426</v>
      </c>
    </row>
    <row r="124" spans="1:7" s="26" customFormat="1" ht="12.75" customHeight="1" x14ac:dyDescent="0.2">
      <c r="A124" s="38">
        <v>2017</v>
      </c>
      <c r="B124" s="33"/>
      <c r="C124" s="34"/>
      <c r="D124" s="34"/>
      <c r="E124" s="34"/>
      <c r="F124" s="34"/>
      <c r="G124" s="34"/>
    </row>
    <row r="125" spans="1:7" s="26" customFormat="1" ht="12.75" customHeight="1" x14ac:dyDescent="0.2">
      <c r="A125" s="37" t="s">
        <v>53</v>
      </c>
      <c r="B125" s="33">
        <f t="shared" si="2"/>
        <v>100.00000000000001</v>
      </c>
      <c r="C125" s="34">
        <v>5.0626037641204107</v>
      </c>
      <c r="D125" s="34">
        <v>29.997302402750066</v>
      </c>
      <c r="E125" s="34"/>
      <c r="F125" s="34">
        <v>38.422128410139656</v>
      </c>
      <c r="G125" s="34">
        <v>26.517965422989892</v>
      </c>
    </row>
    <row r="126" spans="1:7" s="26" customFormat="1" ht="12.75" customHeight="1" x14ac:dyDescent="0.2">
      <c r="A126" s="37" t="s">
        <v>54</v>
      </c>
      <c r="B126" s="33">
        <f t="shared" ref="B126:B149" si="3">SUM(C126:G126)</f>
        <v>100</v>
      </c>
      <c r="C126" s="34">
        <v>4.4075100113839492</v>
      </c>
      <c r="D126" s="34">
        <v>42.460188371548384</v>
      </c>
      <c r="E126" s="34"/>
      <c r="F126" s="34">
        <v>35.99463652954794</v>
      </c>
      <c r="G126" s="34">
        <v>17.137665087519739</v>
      </c>
    </row>
    <row r="127" spans="1:7" s="26" customFormat="1" ht="12.75" customHeight="1" x14ac:dyDescent="0.2">
      <c r="A127" s="37" t="s">
        <v>55</v>
      </c>
      <c r="B127" s="33">
        <f t="shared" si="3"/>
        <v>99.999999999999972</v>
      </c>
      <c r="C127" s="34">
        <v>6.1688238483808266</v>
      </c>
      <c r="D127" s="34">
        <v>27.271204067336186</v>
      </c>
      <c r="E127" s="34">
        <v>0</v>
      </c>
      <c r="F127" s="34">
        <v>38.214931379668364</v>
      </c>
      <c r="G127" s="34">
        <v>28.345040704614611</v>
      </c>
    </row>
    <row r="128" spans="1:7" s="26" customFormat="1" ht="12.75" customHeight="1" x14ac:dyDescent="0.2">
      <c r="A128" s="37" t="s">
        <v>56</v>
      </c>
      <c r="B128" s="33">
        <f t="shared" si="3"/>
        <v>100</v>
      </c>
      <c r="C128" s="34">
        <v>5.6501202142109648</v>
      </c>
      <c r="D128" s="34">
        <v>27.358618688711967</v>
      </c>
      <c r="E128" s="34">
        <v>0</v>
      </c>
      <c r="F128" s="34">
        <v>41.508934721159541</v>
      </c>
      <c r="G128" s="34">
        <v>25.48232637591752</v>
      </c>
    </row>
    <row r="129" spans="1:7" s="26" customFormat="1" ht="12.75" customHeight="1" x14ac:dyDescent="0.2">
      <c r="A129" s="37" t="s">
        <v>57</v>
      </c>
      <c r="B129" s="33">
        <f t="shared" si="3"/>
        <v>100</v>
      </c>
      <c r="C129" s="34">
        <v>6.1749649929272881</v>
      </c>
      <c r="D129" s="34">
        <v>30.373552971546264</v>
      </c>
      <c r="E129" s="34">
        <v>0</v>
      </c>
      <c r="F129" s="34">
        <v>39.685443937952172</v>
      </c>
      <c r="G129" s="34">
        <v>23.766038097574274</v>
      </c>
    </row>
    <row r="130" spans="1:7" s="26" customFormat="1" ht="12.75" customHeight="1" x14ac:dyDescent="0.2">
      <c r="A130" s="37" t="s">
        <v>58</v>
      </c>
      <c r="B130" s="33">
        <f t="shared" si="3"/>
        <v>100.00000000000001</v>
      </c>
      <c r="C130" s="34">
        <v>5.6068521149370696</v>
      </c>
      <c r="D130" s="34">
        <v>31.40984190582121</v>
      </c>
      <c r="E130" s="34">
        <v>0</v>
      </c>
      <c r="F130" s="34">
        <v>41.821687534846255</v>
      </c>
      <c r="G130" s="34">
        <v>21.161618444395476</v>
      </c>
    </row>
    <row r="131" spans="1:7" s="26" customFormat="1" ht="12.75" customHeight="1" x14ac:dyDescent="0.2">
      <c r="A131" s="37" t="s">
        <v>59</v>
      </c>
      <c r="B131" s="33">
        <f t="shared" si="3"/>
        <v>100</v>
      </c>
      <c r="C131" s="34">
        <v>5.9247944169779325</v>
      </c>
      <c r="D131" s="34">
        <v>28.280687443967427</v>
      </c>
      <c r="E131" s="34">
        <v>0</v>
      </c>
      <c r="F131" s="34">
        <v>40.534807744373524</v>
      </c>
      <c r="G131" s="34">
        <v>25.259710394681118</v>
      </c>
    </row>
    <row r="132" spans="1:7" s="26" customFormat="1" ht="12.75" customHeight="1" x14ac:dyDescent="0.2">
      <c r="A132" s="37" t="s">
        <v>60</v>
      </c>
      <c r="B132" s="33">
        <f t="shared" si="3"/>
        <v>99.999999999999986</v>
      </c>
      <c r="C132" s="34">
        <v>4.7573034421868332</v>
      </c>
      <c r="D132" s="34">
        <v>28.033840042131082</v>
      </c>
      <c r="E132" s="34"/>
      <c r="F132" s="34">
        <v>44.124044318199189</v>
      </c>
      <c r="G132" s="34">
        <v>23.084812197482893</v>
      </c>
    </row>
    <row r="133" spans="1:7" s="26" customFormat="1" ht="12.75" customHeight="1" x14ac:dyDescent="0.2">
      <c r="A133" s="37" t="s">
        <v>61</v>
      </c>
      <c r="B133" s="33">
        <f t="shared" si="3"/>
        <v>99.999999999999986</v>
      </c>
      <c r="C133" s="34">
        <v>4.941760635205263</v>
      </c>
      <c r="D133" s="34">
        <v>25.67166672860936</v>
      </c>
      <c r="E133" s="34"/>
      <c r="F133" s="34">
        <v>46.372770852466608</v>
      </c>
      <c r="G133" s="34">
        <v>23.013801783718765</v>
      </c>
    </row>
    <row r="134" spans="1:7" s="26" customFormat="1" ht="12.75" customHeight="1" x14ac:dyDescent="0.2">
      <c r="A134" s="37" t="s">
        <v>62</v>
      </c>
      <c r="B134" s="33">
        <f t="shared" si="3"/>
        <v>100</v>
      </c>
      <c r="C134" s="34">
        <v>4.8241177148317096</v>
      </c>
      <c r="D134" s="34">
        <v>25.951342552951807</v>
      </c>
      <c r="E134" s="34"/>
      <c r="F134" s="34">
        <v>46.23075890191901</v>
      </c>
      <c r="G134" s="34">
        <v>22.993780830297482</v>
      </c>
    </row>
    <row r="135" spans="1:7" s="26" customFormat="1" ht="12.75" customHeight="1" x14ac:dyDescent="0.2">
      <c r="A135" s="37" t="s">
        <v>63</v>
      </c>
      <c r="B135" s="33">
        <f t="shared" si="3"/>
        <v>99.999999999999986</v>
      </c>
      <c r="C135" s="34">
        <v>5.2585740654617927</v>
      </c>
      <c r="D135" s="34">
        <v>26.811048325363313</v>
      </c>
      <c r="E135" s="34"/>
      <c r="F135" s="34">
        <v>46.131160413779291</v>
      </c>
      <c r="G135" s="34">
        <v>21.799217195395595</v>
      </c>
    </row>
    <row r="136" spans="1:7" s="26" customFormat="1" ht="12.75" customHeight="1" x14ac:dyDescent="0.2">
      <c r="A136" s="37" t="s">
        <v>64</v>
      </c>
      <c r="B136" s="33">
        <f t="shared" si="3"/>
        <v>100</v>
      </c>
      <c r="C136" s="34">
        <v>5.1572531977921257</v>
      </c>
      <c r="D136" s="34">
        <v>25.919131210389228</v>
      </c>
      <c r="E136" s="34">
        <v>0</v>
      </c>
      <c r="F136" s="34">
        <v>45.132407358546608</v>
      </c>
      <c r="G136" s="34">
        <v>23.791208233272037</v>
      </c>
    </row>
    <row r="137" spans="1:7" s="26" customFormat="1" ht="12.75" customHeight="1" x14ac:dyDescent="0.2">
      <c r="A137" s="38">
        <v>2018</v>
      </c>
      <c r="B137" s="33"/>
      <c r="C137" s="34"/>
      <c r="D137" s="34"/>
      <c r="E137" s="34"/>
      <c r="F137" s="34"/>
      <c r="G137" s="34"/>
    </row>
    <row r="138" spans="1:7" s="26" customFormat="1" ht="12.75" customHeight="1" x14ac:dyDescent="0.2">
      <c r="A138" s="37" t="s">
        <v>53</v>
      </c>
      <c r="B138" s="33">
        <f t="shared" si="3"/>
        <v>100</v>
      </c>
      <c r="C138" s="34">
        <v>5.1794075297867526</v>
      </c>
      <c r="D138" s="34">
        <v>29.825893457097248</v>
      </c>
      <c r="E138" s="34">
        <v>0</v>
      </c>
      <c r="F138" s="34">
        <v>44.333392129272497</v>
      </c>
      <c r="G138" s="34">
        <v>20.661306883843501</v>
      </c>
    </row>
    <row r="139" spans="1:7" s="26" customFormat="1" ht="12.75" customHeight="1" x14ac:dyDescent="0.2">
      <c r="A139" s="37" t="s">
        <v>54</v>
      </c>
      <c r="B139" s="33">
        <f t="shared" si="3"/>
        <v>100</v>
      </c>
      <c r="C139" s="34">
        <v>4.843974754052657</v>
      </c>
      <c r="D139" s="34">
        <v>29.179393707204699</v>
      </c>
      <c r="E139" s="34">
        <v>0</v>
      </c>
      <c r="F139" s="34">
        <v>46.022214198208928</v>
      </c>
      <c r="G139" s="34">
        <v>19.954417340533716</v>
      </c>
    </row>
    <row r="140" spans="1:7" s="26" customFormat="1" ht="12.75" customHeight="1" x14ac:dyDescent="0.2">
      <c r="A140" s="37" t="s">
        <v>55</v>
      </c>
      <c r="B140" s="33">
        <f t="shared" si="3"/>
        <v>100</v>
      </c>
      <c r="C140" s="34">
        <v>5.6798275330411228</v>
      </c>
      <c r="D140" s="34">
        <v>28.096742683982274</v>
      </c>
      <c r="E140" s="34">
        <v>0</v>
      </c>
      <c r="F140" s="34">
        <v>43.402401145477185</v>
      </c>
      <c r="G140" s="34">
        <v>22.821028637499413</v>
      </c>
    </row>
    <row r="141" spans="1:7" s="26" customFormat="1" ht="12.75" customHeight="1" x14ac:dyDescent="0.2">
      <c r="A141" s="37" t="s">
        <v>56</v>
      </c>
      <c r="B141" s="33">
        <f t="shared" si="3"/>
        <v>100</v>
      </c>
      <c r="C141" s="34">
        <v>5.321942740858784</v>
      </c>
      <c r="D141" s="34">
        <v>28.155005038945408</v>
      </c>
      <c r="E141" s="34"/>
      <c r="F141" s="34">
        <v>47.081023880954895</v>
      </c>
      <c r="G141" s="34">
        <v>19.442028339240924</v>
      </c>
    </row>
    <row r="142" spans="1:7" s="26" customFormat="1" ht="12.75" customHeight="1" x14ac:dyDescent="0.2">
      <c r="A142" s="37" t="s">
        <v>57</v>
      </c>
      <c r="B142" s="33">
        <f t="shared" si="3"/>
        <v>99.999999999999986</v>
      </c>
      <c r="C142" s="34">
        <v>5.6934974638646985</v>
      </c>
      <c r="D142" s="34">
        <v>25.692892620367729</v>
      </c>
      <c r="E142" s="34"/>
      <c r="F142" s="34">
        <v>44.846911520828861</v>
      </c>
      <c r="G142" s="34">
        <v>23.766698394938704</v>
      </c>
    </row>
    <row r="143" spans="1:7" s="26" customFormat="1" ht="12.75" customHeight="1" x14ac:dyDescent="0.2">
      <c r="A143" s="37" t="s">
        <v>58</v>
      </c>
      <c r="B143" s="33">
        <f t="shared" si="3"/>
        <v>99.999999999999986</v>
      </c>
      <c r="C143" s="34">
        <v>5.0819538392793069</v>
      </c>
      <c r="D143" s="34">
        <v>28.789427101349812</v>
      </c>
      <c r="E143" s="34"/>
      <c r="F143" s="34">
        <v>46.165084196653225</v>
      </c>
      <c r="G143" s="34">
        <v>19.963534862717648</v>
      </c>
    </row>
    <row r="144" spans="1:7" s="26" customFormat="1" ht="12.75" customHeight="1" x14ac:dyDescent="0.2">
      <c r="A144" s="37" t="s">
        <v>59</v>
      </c>
      <c r="B144" s="33">
        <f t="shared" si="3"/>
        <v>99.999999999999986</v>
      </c>
      <c r="C144" s="34">
        <v>5.6263851637576199</v>
      </c>
      <c r="D144" s="34">
        <v>30.288049435541087</v>
      </c>
      <c r="E144" s="34">
        <v>0</v>
      </c>
      <c r="F144" s="34">
        <v>46.296203004606362</v>
      </c>
      <c r="G144" s="34">
        <v>17.789362396094919</v>
      </c>
    </row>
    <row r="145" spans="1:7" s="26" customFormat="1" ht="12.75" customHeight="1" x14ac:dyDescent="0.2">
      <c r="A145" s="37" t="s">
        <v>60</v>
      </c>
      <c r="B145" s="33">
        <f t="shared" si="3"/>
        <v>99.999999999999986</v>
      </c>
      <c r="C145" s="34">
        <v>5.1257207246575733</v>
      </c>
      <c r="D145" s="34">
        <v>30.541861165851358</v>
      </c>
      <c r="E145" s="34"/>
      <c r="F145" s="34">
        <v>47.502040803292886</v>
      </c>
      <c r="G145" s="34">
        <v>16.830377306198177</v>
      </c>
    </row>
    <row r="146" spans="1:7" s="26" customFormat="1" ht="12.75" customHeight="1" x14ac:dyDescent="0.2">
      <c r="A146" s="37" t="s">
        <v>61</v>
      </c>
      <c r="B146" s="33">
        <f t="shared" si="3"/>
        <v>100</v>
      </c>
      <c r="C146" s="34">
        <v>5.5310119490701766</v>
      </c>
      <c r="D146" s="34">
        <v>31.492773882559288</v>
      </c>
      <c r="E146" s="34">
        <v>0</v>
      </c>
      <c r="F146" s="34">
        <v>45.667733648672701</v>
      </c>
      <c r="G146" s="34">
        <v>17.308480519697845</v>
      </c>
    </row>
    <row r="147" spans="1:7" s="26" customFormat="1" ht="12.75" customHeight="1" x14ac:dyDescent="0.2">
      <c r="A147" s="37" t="s">
        <v>62</v>
      </c>
      <c r="B147" s="33">
        <f t="shared" si="3"/>
        <v>99.999999999999986</v>
      </c>
      <c r="C147" s="34">
        <v>5.4601965663862595</v>
      </c>
      <c r="D147" s="34">
        <v>38.918926265872507</v>
      </c>
      <c r="E147" s="34"/>
      <c r="F147" s="34">
        <v>41.61196948277194</v>
      </c>
      <c r="G147" s="34">
        <v>14.008907684969282</v>
      </c>
    </row>
    <row r="148" spans="1:7" s="26" customFormat="1" ht="12.75" customHeight="1" x14ac:dyDescent="0.2">
      <c r="A148" s="37" t="s">
        <v>63</v>
      </c>
      <c r="B148" s="33">
        <f t="shared" si="3"/>
        <v>99.999999999999986</v>
      </c>
      <c r="C148" s="34">
        <v>5.5374614931838035</v>
      </c>
      <c r="D148" s="34">
        <v>40.04663040489072</v>
      </c>
      <c r="E148" s="34"/>
      <c r="F148" s="34">
        <v>41.330250664599852</v>
      </c>
      <c r="G148" s="34">
        <v>13.085657437325612</v>
      </c>
    </row>
    <row r="149" spans="1:7" s="26" customFormat="1" ht="12.75" customHeight="1" x14ac:dyDescent="0.2">
      <c r="A149" s="37" t="s">
        <v>64</v>
      </c>
      <c r="B149" s="33">
        <f t="shared" si="3"/>
        <v>99.999999999999986</v>
      </c>
      <c r="C149" s="34">
        <v>5.8920532468832993</v>
      </c>
      <c r="D149" s="34">
        <v>34.267829434728569</v>
      </c>
      <c r="E149" s="34"/>
      <c r="F149" s="34">
        <v>43.229995911612669</v>
      </c>
      <c r="G149" s="34">
        <v>16.610121406775445</v>
      </c>
    </row>
    <row r="150" spans="1:7" s="26" customFormat="1" ht="12.75" customHeight="1" x14ac:dyDescent="0.2">
      <c r="A150" s="38">
        <v>2019</v>
      </c>
      <c r="B150" s="30"/>
      <c r="C150" s="34"/>
      <c r="D150" s="34"/>
      <c r="E150" s="34"/>
      <c r="F150" s="34"/>
      <c r="G150" s="34"/>
    </row>
    <row r="151" spans="1:7" s="26" customFormat="1" ht="12.75" customHeight="1" x14ac:dyDescent="0.2">
      <c r="A151" s="37" t="s">
        <v>53</v>
      </c>
      <c r="B151" s="33">
        <f t="shared" ref="B151:B156" si="4">SUM(C151:G151)</f>
        <v>99.999999999999915</v>
      </c>
      <c r="C151" s="34">
        <v>6.6652730894855923</v>
      </c>
      <c r="D151" s="34">
        <v>34.067294661689282</v>
      </c>
      <c r="E151" s="34">
        <v>0</v>
      </c>
      <c r="F151" s="34">
        <v>44.101799641490139</v>
      </c>
      <c r="G151" s="34">
        <v>15.165632607334897</v>
      </c>
    </row>
    <row r="152" spans="1:7" s="26" customFormat="1" ht="12.75" customHeight="1" x14ac:dyDescent="0.2">
      <c r="A152" s="37" t="s">
        <v>54</v>
      </c>
      <c r="B152" s="33">
        <f t="shared" si="4"/>
        <v>100</v>
      </c>
      <c r="C152" s="34">
        <v>6.0394789776671853</v>
      </c>
      <c r="D152" s="34">
        <v>31.901490290630925</v>
      </c>
      <c r="E152" s="34">
        <v>0</v>
      </c>
      <c r="F152" s="34">
        <v>45.379071544182786</v>
      </c>
      <c r="G152" s="34">
        <v>16.679959187519106</v>
      </c>
    </row>
    <row r="153" spans="1:7" s="26" customFormat="1" ht="12.75" customHeight="1" x14ac:dyDescent="0.2">
      <c r="A153" s="37" t="s">
        <v>55</v>
      </c>
      <c r="B153" s="33">
        <f t="shared" si="4"/>
        <v>100.00000000000001</v>
      </c>
      <c r="C153" s="34">
        <v>6.7049135937015949</v>
      </c>
      <c r="D153" s="34">
        <v>33.164790688310461</v>
      </c>
      <c r="E153" s="34">
        <v>0</v>
      </c>
      <c r="F153" s="34">
        <v>44.484478688395804</v>
      </c>
      <c r="G153" s="34">
        <v>15.645817029592154</v>
      </c>
    </row>
    <row r="154" spans="1:7" s="26" customFormat="1" ht="12.75" customHeight="1" x14ac:dyDescent="0.2">
      <c r="A154" s="37" t="s">
        <v>56</v>
      </c>
      <c r="B154" s="33">
        <f t="shared" si="4"/>
        <v>100</v>
      </c>
      <c r="C154" s="34">
        <v>5.688472551807962</v>
      </c>
      <c r="D154" s="34">
        <v>38.9936277786014</v>
      </c>
      <c r="E154" s="34">
        <v>0</v>
      </c>
      <c r="F154" s="34">
        <v>41.754881323923513</v>
      </c>
      <c r="G154" s="34">
        <v>13.563018345667125</v>
      </c>
    </row>
    <row r="155" spans="1:7" s="26" customFormat="1" ht="12.75" customHeight="1" x14ac:dyDescent="0.2">
      <c r="A155" s="37" t="s">
        <v>57</v>
      </c>
      <c r="B155" s="33">
        <f t="shared" si="4"/>
        <v>100.00000000000001</v>
      </c>
      <c r="C155" s="34">
        <v>6.7556948236942027</v>
      </c>
      <c r="D155" s="34">
        <v>35.616623109829462</v>
      </c>
      <c r="E155" s="34">
        <v>0</v>
      </c>
      <c r="F155" s="34">
        <v>42.800682193354596</v>
      </c>
      <c r="G155" s="34">
        <v>14.826999873121746</v>
      </c>
    </row>
    <row r="156" spans="1:7" s="26" customFormat="1" ht="12.75" customHeight="1" x14ac:dyDescent="0.2">
      <c r="A156" s="37" t="s">
        <v>58</v>
      </c>
      <c r="B156" s="33">
        <f t="shared" si="4"/>
        <v>99.999999999999957</v>
      </c>
      <c r="C156" s="34">
        <v>5.9807646297976991</v>
      </c>
      <c r="D156" s="34">
        <v>31.633763460640608</v>
      </c>
      <c r="E156" s="34"/>
      <c r="F156" s="34">
        <v>46.887658043663968</v>
      </c>
      <c r="G156" s="34">
        <v>15.497813865897689</v>
      </c>
    </row>
    <row r="157" spans="1:7" s="26" customFormat="1" ht="12.75" customHeight="1" x14ac:dyDescent="0.2">
      <c r="A157" s="37" t="s">
        <v>59</v>
      </c>
      <c r="B157" s="33">
        <f t="shared" ref="B157:B164" si="5">SUM(C157:G157)</f>
        <v>100.00000000000003</v>
      </c>
      <c r="C157" s="34">
        <v>8.2952752421619405</v>
      </c>
      <c r="D157" s="34">
        <v>33.980577761678838</v>
      </c>
      <c r="E157" s="34"/>
      <c r="F157" s="34">
        <v>41.134266550278412</v>
      </c>
      <c r="G157" s="34">
        <v>16.589880445880834</v>
      </c>
    </row>
    <row r="158" spans="1:7" s="26" customFormat="1" ht="12.75" customHeight="1" x14ac:dyDescent="0.2">
      <c r="A158" s="37" t="s">
        <v>60</v>
      </c>
      <c r="B158" s="33">
        <f t="shared" si="5"/>
        <v>99.999999999999972</v>
      </c>
      <c r="C158" s="34">
        <v>6.0863872456790986</v>
      </c>
      <c r="D158" s="34">
        <v>33.136603075100091</v>
      </c>
      <c r="E158" s="34">
        <v>0</v>
      </c>
      <c r="F158" s="34">
        <v>43.447907987071282</v>
      </c>
      <c r="G158" s="34">
        <v>17.329101692149486</v>
      </c>
    </row>
    <row r="159" spans="1:7" s="26" customFormat="1" ht="12.75" customHeight="1" x14ac:dyDescent="0.2">
      <c r="A159" s="37" t="s">
        <v>61</v>
      </c>
      <c r="B159" s="33">
        <f t="shared" si="5"/>
        <v>100</v>
      </c>
      <c r="C159" s="34">
        <v>6.8170885749774479</v>
      </c>
      <c r="D159" s="34">
        <v>32.918265232460669</v>
      </c>
      <c r="E159" s="34"/>
      <c r="F159" s="34">
        <v>43.82809307084262</v>
      </c>
      <c r="G159" s="34">
        <v>16.436553121719271</v>
      </c>
    </row>
    <row r="160" spans="1:7" s="26" customFormat="1" ht="12.75" customHeight="1" x14ac:dyDescent="0.2">
      <c r="A160" s="37" t="s">
        <v>62</v>
      </c>
      <c r="B160" s="33">
        <f t="shared" si="5"/>
        <v>100.00000000000004</v>
      </c>
      <c r="C160" s="34">
        <v>5.5768630203223317</v>
      </c>
      <c r="D160" s="34">
        <v>33.351284438273119</v>
      </c>
      <c r="E160" s="34">
        <v>0</v>
      </c>
      <c r="F160" s="34">
        <v>46.875026013040234</v>
      </c>
      <c r="G160" s="34">
        <v>14.196826528364353</v>
      </c>
    </row>
    <row r="161" spans="1:7" s="26" customFormat="1" ht="12.75" customHeight="1" x14ac:dyDescent="0.2">
      <c r="A161" s="37" t="s">
        <v>63</v>
      </c>
      <c r="B161" s="33">
        <f t="shared" si="5"/>
        <v>100.00000000000003</v>
      </c>
      <c r="C161" s="34">
        <v>6.1689680703244472</v>
      </c>
      <c r="D161" s="34">
        <v>34.029245706941367</v>
      </c>
      <c r="E161" s="34"/>
      <c r="F161" s="34">
        <v>44.29444679654538</v>
      </c>
      <c r="G161" s="34">
        <v>15.507339426188837</v>
      </c>
    </row>
    <row r="162" spans="1:7" s="26" customFormat="1" ht="12.75" customHeight="1" x14ac:dyDescent="0.2">
      <c r="A162" s="37" t="s">
        <v>64</v>
      </c>
      <c r="B162" s="33">
        <f t="shared" si="5"/>
        <v>99.999999999999986</v>
      </c>
      <c r="C162" s="34">
        <v>5.5544418604877768</v>
      </c>
      <c r="D162" s="34">
        <v>32.18712427874658</v>
      </c>
      <c r="E162" s="34"/>
      <c r="F162" s="34">
        <v>46.061939165334095</v>
      </c>
      <c r="G162" s="34">
        <v>16.196494695431529</v>
      </c>
    </row>
    <row r="163" spans="1:7" s="26" customFormat="1" ht="12.75" customHeight="1" x14ac:dyDescent="0.2">
      <c r="A163" s="38">
        <v>2020</v>
      </c>
      <c r="B163" s="33"/>
      <c r="C163" s="34"/>
      <c r="D163" s="34"/>
      <c r="E163" s="34"/>
      <c r="F163" s="34"/>
      <c r="G163" s="34"/>
    </row>
    <row r="164" spans="1:7" s="26" customFormat="1" ht="12.75" customHeight="1" x14ac:dyDescent="0.2">
      <c r="A164" s="37" t="s">
        <v>53</v>
      </c>
      <c r="B164" s="33">
        <f t="shared" si="5"/>
        <v>100.00000000000003</v>
      </c>
      <c r="C164" s="34">
        <v>6.238486402123554</v>
      </c>
      <c r="D164" s="34">
        <v>29.972202184391694</v>
      </c>
      <c r="E164" s="34"/>
      <c r="F164" s="34">
        <v>42.793455854335143</v>
      </c>
      <c r="G164" s="34">
        <v>20.995855559149646</v>
      </c>
    </row>
    <row r="165" spans="1:7" s="26" customFormat="1" ht="12.75" customHeight="1" x14ac:dyDescent="0.2">
      <c r="A165" s="37" t="s">
        <v>54</v>
      </c>
      <c r="B165" s="33">
        <f t="shared" ref="B165:B183" si="6">SUM(C165:G165)</f>
        <v>100.00000000000001</v>
      </c>
      <c r="C165" s="34">
        <v>5.0257769383043644</v>
      </c>
      <c r="D165" s="34">
        <v>31.138304628864748</v>
      </c>
      <c r="E165" s="34"/>
      <c r="F165" s="34">
        <v>47.026536189638918</v>
      </c>
      <c r="G165" s="34">
        <v>16.80938224319199</v>
      </c>
    </row>
    <row r="166" spans="1:7" s="26" customFormat="1" ht="12.75" customHeight="1" x14ac:dyDescent="0.2">
      <c r="A166" s="37" t="s">
        <v>55</v>
      </c>
      <c r="B166" s="33">
        <f t="shared" si="6"/>
        <v>100.00000000000001</v>
      </c>
      <c r="C166" s="34">
        <v>4.6400476582930361</v>
      </c>
      <c r="D166" s="34">
        <v>28.172317660977768</v>
      </c>
      <c r="E166" s="34"/>
      <c r="F166" s="34">
        <v>45.340636155597281</v>
      </c>
      <c r="G166" s="34">
        <v>21.846998525131927</v>
      </c>
    </row>
    <row r="167" spans="1:7" s="26" customFormat="1" ht="12.75" customHeight="1" x14ac:dyDescent="0.2">
      <c r="A167" s="37" t="s">
        <v>56</v>
      </c>
      <c r="B167" s="33">
        <f t="shared" si="6"/>
        <v>100.00000000000003</v>
      </c>
      <c r="C167" s="34">
        <v>2.8067522043368229</v>
      </c>
      <c r="D167" s="34">
        <v>29.450453237655172</v>
      </c>
      <c r="E167" s="34"/>
      <c r="F167" s="34">
        <v>46.529434682622082</v>
      </c>
      <c r="G167" s="34">
        <v>21.213359875385944</v>
      </c>
    </row>
    <row r="168" spans="1:7" s="26" customFormat="1" ht="12.75" customHeight="1" x14ac:dyDescent="0.2">
      <c r="A168" s="37" t="s">
        <v>65</v>
      </c>
      <c r="B168" s="33">
        <f t="shared" si="6"/>
        <v>99.999999999999972</v>
      </c>
      <c r="C168" s="34">
        <v>3.3805122470210227</v>
      </c>
      <c r="D168" s="34">
        <v>51.761274175242747</v>
      </c>
      <c r="E168" s="34"/>
      <c r="F168" s="34">
        <v>28.511508415896191</v>
      </c>
      <c r="G168" s="34">
        <v>16.34670516184001</v>
      </c>
    </row>
    <row r="169" spans="1:7" s="26" customFormat="1" ht="12.75" customHeight="1" x14ac:dyDescent="0.2">
      <c r="A169" s="37" t="s">
        <v>58</v>
      </c>
      <c r="B169" s="33">
        <f t="shared" si="6"/>
        <v>99.999999999999972</v>
      </c>
      <c r="C169" s="34">
        <v>3.4800343829547309</v>
      </c>
      <c r="D169" s="34">
        <v>26.811824778981531</v>
      </c>
      <c r="E169" s="34"/>
      <c r="F169" s="34">
        <v>46.721034789933682</v>
      </c>
      <c r="G169" s="34">
        <v>22.98710604813003</v>
      </c>
    </row>
    <row r="170" spans="1:7" s="26" customFormat="1" ht="12.75" customHeight="1" x14ac:dyDescent="0.2">
      <c r="A170" s="37" t="s">
        <v>59</v>
      </c>
      <c r="B170" s="33">
        <f t="shared" si="6"/>
        <v>100.00000000000003</v>
      </c>
      <c r="C170" s="34">
        <v>4.1671358029112735</v>
      </c>
      <c r="D170" s="34">
        <v>25.662697018215354</v>
      </c>
      <c r="E170" s="34"/>
      <c r="F170" s="34">
        <v>49.445634245127742</v>
      </c>
      <c r="G170" s="34">
        <v>20.72453293374565</v>
      </c>
    </row>
    <row r="171" spans="1:7" s="26" customFormat="1" ht="12.75" customHeight="1" x14ac:dyDescent="0.2">
      <c r="A171" s="37" t="s">
        <v>60</v>
      </c>
      <c r="B171" s="33">
        <f t="shared" si="6"/>
        <v>99.999999999999957</v>
      </c>
      <c r="C171" s="34">
        <v>3.7233769075127521</v>
      </c>
      <c r="D171" s="34">
        <v>24.190218584754554</v>
      </c>
      <c r="E171" s="34"/>
      <c r="F171" s="34">
        <v>48.096778672425536</v>
      </c>
      <c r="G171" s="34">
        <v>23.989625835307113</v>
      </c>
    </row>
    <row r="172" spans="1:7" s="26" customFormat="1" ht="12.75" customHeight="1" x14ac:dyDescent="0.2">
      <c r="A172" s="37" t="s">
        <v>66</v>
      </c>
      <c r="B172" s="33">
        <f t="shared" si="6"/>
        <v>99.999999999999972</v>
      </c>
      <c r="C172" s="34">
        <v>3.6921756795922023</v>
      </c>
      <c r="D172" s="34">
        <v>27.018179323864054</v>
      </c>
      <c r="E172" s="34"/>
      <c r="F172" s="34">
        <v>47.659894469398132</v>
      </c>
      <c r="G172" s="34">
        <v>21.629750527145582</v>
      </c>
    </row>
    <row r="173" spans="1:7" s="26" customFormat="1" ht="12.75" customHeight="1" x14ac:dyDescent="0.2">
      <c r="A173" s="37" t="s">
        <v>67</v>
      </c>
      <c r="B173" s="33">
        <f t="shared" si="6"/>
        <v>100.00000000000006</v>
      </c>
      <c r="C173" s="34">
        <v>3.2194564569339752</v>
      </c>
      <c r="D173" s="34">
        <v>26.57795310035435</v>
      </c>
      <c r="E173" s="34"/>
      <c r="F173" s="34">
        <v>49.023128678356457</v>
      </c>
      <c r="G173" s="34">
        <v>21.179461764355271</v>
      </c>
    </row>
    <row r="174" spans="1:7" s="26" customFormat="1" ht="12.75" customHeight="1" x14ac:dyDescent="0.2">
      <c r="A174" s="37" t="s">
        <v>68</v>
      </c>
      <c r="B174" s="33">
        <f t="shared" si="6"/>
        <v>100.00000000000003</v>
      </c>
      <c r="C174" s="34">
        <v>4.4332294457610883</v>
      </c>
      <c r="D174" s="34">
        <v>21.53070676658453</v>
      </c>
      <c r="E174" s="34"/>
      <c r="F174" s="34">
        <v>54.526511900927964</v>
      </c>
      <c r="G174" s="34">
        <v>19.509551886726445</v>
      </c>
    </row>
    <row r="175" spans="1:7" s="26" customFormat="1" ht="12.75" customHeight="1" x14ac:dyDescent="0.2">
      <c r="A175" s="37" t="s">
        <v>69</v>
      </c>
      <c r="B175" s="33">
        <f t="shared" si="6"/>
        <v>100</v>
      </c>
      <c r="C175" s="34">
        <v>4.031720306556851</v>
      </c>
      <c r="D175" s="34">
        <v>22.121979199135268</v>
      </c>
      <c r="E175" s="34"/>
      <c r="F175" s="34">
        <v>51.039134026850149</v>
      </c>
      <c r="G175" s="34">
        <v>22.807166467457741</v>
      </c>
    </row>
    <row r="176" spans="1:7" s="26" customFormat="1" ht="12.75" customHeight="1" x14ac:dyDescent="0.2">
      <c r="A176" s="38">
        <v>2021</v>
      </c>
      <c r="B176" s="33"/>
      <c r="C176" s="34"/>
      <c r="D176" s="34"/>
      <c r="E176" s="34"/>
      <c r="F176" s="34"/>
      <c r="G176" s="34"/>
    </row>
    <row r="177" spans="1:7" s="26" customFormat="1" ht="12.75" customHeight="1" x14ac:dyDescent="0.2">
      <c r="A177" s="39" t="s">
        <v>70</v>
      </c>
      <c r="B177" s="33">
        <f t="shared" si="6"/>
        <v>100.00000000000003</v>
      </c>
      <c r="C177" s="34">
        <v>4.8427091518060088</v>
      </c>
      <c r="D177" s="34">
        <v>26.753034813658676</v>
      </c>
      <c r="E177" s="34"/>
      <c r="F177" s="34">
        <v>46.838187566333595</v>
      </c>
      <c r="G177" s="34">
        <v>21.566068468201742</v>
      </c>
    </row>
    <row r="178" spans="1:7" s="26" customFormat="1" ht="12.75" customHeight="1" x14ac:dyDescent="0.2">
      <c r="A178" s="39" t="s">
        <v>71</v>
      </c>
      <c r="B178" s="33">
        <f t="shared" si="6"/>
        <v>100</v>
      </c>
      <c r="C178" s="34">
        <v>5.2804638541366042</v>
      </c>
      <c r="D178" s="34">
        <v>31.825517035677514</v>
      </c>
      <c r="E178" s="34"/>
      <c r="F178" s="34">
        <v>43.323128579807069</v>
      </c>
      <c r="G178" s="34">
        <v>19.570890530378822</v>
      </c>
    </row>
    <row r="179" spans="1:7" s="26" customFormat="1" ht="12.75" customHeight="1" x14ac:dyDescent="0.2">
      <c r="A179" s="39" t="s">
        <v>72</v>
      </c>
      <c r="B179" s="33">
        <f t="shared" si="6"/>
        <v>100</v>
      </c>
      <c r="C179" s="34">
        <v>5.5323300943610887</v>
      </c>
      <c r="D179" s="34">
        <v>24.663757736192657</v>
      </c>
      <c r="E179" s="34"/>
      <c r="F179" s="34">
        <v>43.366912610655753</v>
      </c>
      <c r="G179" s="34">
        <v>26.436999558790507</v>
      </c>
    </row>
    <row r="180" spans="1:7" s="26" customFormat="1" ht="12.75" customHeight="1" x14ac:dyDescent="0.2">
      <c r="A180" s="39" t="s">
        <v>73</v>
      </c>
      <c r="B180" s="33">
        <f t="shared" si="6"/>
        <v>99.999999999999943</v>
      </c>
      <c r="C180" s="34">
        <v>4.4546603325024758</v>
      </c>
      <c r="D180" s="34">
        <v>26.13465112105774</v>
      </c>
      <c r="E180" s="34"/>
      <c r="F180" s="34">
        <v>47.69531577091378</v>
      </c>
      <c r="G180" s="34">
        <v>21.715372775525946</v>
      </c>
    </row>
    <row r="181" spans="1:7" s="26" customFormat="1" ht="12.75" customHeight="1" x14ac:dyDescent="0.2">
      <c r="A181" s="39" t="s">
        <v>74</v>
      </c>
      <c r="B181" s="33">
        <f t="shared" si="6"/>
        <v>100</v>
      </c>
      <c r="C181" s="34">
        <v>4.868682838817957</v>
      </c>
      <c r="D181" s="34">
        <v>30.088283012867269</v>
      </c>
      <c r="E181" s="34"/>
      <c r="F181" s="34">
        <v>45.832669661738187</v>
      </c>
      <c r="G181" s="34">
        <v>19.210364486576591</v>
      </c>
    </row>
    <row r="182" spans="1:7" s="26" customFormat="1" ht="12.75" customHeight="1" x14ac:dyDescent="0.2">
      <c r="A182" s="39" t="s">
        <v>75</v>
      </c>
      <c r="B182" s="33">
        <f t="shared" si="6"/>
        <v>100</v>
      </c>
      <c r="C182" s="34">
        <v>4.1982012863474765</v>
      </c>
      <c r="D182" s="34">
        <v>30.04668279988076</v>
      </c>
      <c r="E182" s="34"/>
      <c r="F182" s="34">
        <v>41.611533398816206</v>
      </c>
      <c r="G182" s="34">
        <v>24.143582514955551</v>
      </c>
    </row>
    <row r="183" spans="1:7" s="26" customFormat="1" ht="12.75" customHeight="1" x14ac:dyDescent="0.2">
      <c r="A183" s="39" t="s">
        <v>76</v>
      </c>
      <c r="B183" s="33">
        <f t="shared" si="6"/>
        <v>99.999999999999957</v>
      </c>
      <c r="C183" s="34">
        <v>4.8032870617041361</v>
      </c>
      <c r="D183" s="34">
        <v>28.419133780770643</v>
      </c>
      <c r="E183" s="34"/>
      <c r="F183" s="34">
        <v>45.700624565710122</v>
      </c>
      <c r="G183" s="34">
        <v>21.07695459181507</v>
      </c>
    </row>
    <row r="184" spans="1:7" s="26" customFormat="1" ht="12.75" customHeight="1" x14ac:dyDescent="0.2">
      <c r="A184" s="39" t="s">
        <v>60</v>
      </c>
      <c r="B184" s="33">
        <f t="shared" ref="B184" si="7">SUM(C184:G184)</f>
        <v>100.00000000000006</v>
      </c>
      <c r="C184" s="34">
        <v>4.750942912050709</v>
      </c>
      <c r="D184" s="34">
        <v>30.17822599112996</v>
      </c>
      <c r="E184" s="34"/>
      <c r="F184" s="34">
        <v>44.387118787247474</v>
      </c>
      <c r="G184" s="34">
        <v>20.683712309571913</v>
      </c>
    </row>
    <row r="185" spans="1:7" s="26" customFormat="1" ht="12.75" customHeight="1" x14ac:dyDescent="0.2">
      <c r="A185" s="39" t="s">
        <v>61</v>
      </c>
      <c r="B185" s="33">
        <f t="shared" ref="B185:B187" si="8">SUM(C185:G185)</f>
        <v>99.999999999999986</v>
      </c>
      <c r="C185" s="34">
        <v>5.0781964455277606</v>
      </c>
      <c r="D185" s="34">
        <v>30.550428290028854</v>
      </c>
      <c r="E185" s="34">
        <v>0</v>
      </c>
      <c r="F185" s="34">
        <v>44.251322239890577</v>
      </c>
      <c r="G185" s="34">
        <v>20.120053024552803</v>
      </c>
    </row>
    <row r="186" spans="1:7" s="26" customFormat="1" ht="12.75" customHeight="1" x14ac:dyDescent="0.2">
      <c r="A186" s="39" t="s">
        <v>62</v>
      </c>
      <c r="B186" s="33">
        <f t="shared" si="8"/>
        <v>99.999999999999858</v>
      </c>
      <c r="C186" s="34">
        <v>4.4372811890904496</v>
      </c>
      <c r="D186" s="34">
        <v>30.417947132105944</v>
      </c>
      <c r="E186" s="34">
        <v>0</v>
      </c>
      <c r="F186" s="34">
        <v>44.144782409408677</v>
      </c>
      <c r="G186" s="34">
        <v>20.999989269394785</v>
      </c>
    </row>
    <row r="187" spans="1:7" s="26" customFormat="1" ht="12.75" customHeight="1" x14ac:dyDescent="0.2">
      <c r="A187" s="39" t="s">
        <v>77</v>
      </c>
      <c r="B187" s="33">
        <f t="shared" si="8"/>
        <v>100</v>
      </c>
      <c r="C187" s="34">
        <v>4.793692187489623</v>
      </c>
      <c r="D187" s="34">
        <v>31.403352144348272</v>
      </c>
      <c r="E187" s="34">
        <v>0</v>
      </c>
      <c r="F187" s="34">
        <v>41.319852004518431</v>
      </c>
      <c r="G187" s="34">
        <v>22.483103663643675</v>
      </c>
    </row>
    <row r="188" spans="1:7" s="26" customFormat="1" ht="12.75" customHeight="1" x14ac:dyDescent="0.2">
      <c r="A188" s="39" t="s">
        <v>78</v>
      </c>
      <c r="B188" s="33">
        <f t="shared" ref="B188:B192" si="9">SUM(C188:G188)</f>
        <v>100.00000000000001</v>
      </c>
      <c r="C188" s="34">
        <v>4.6800484303683332</v>
      </c>
      <c r="D188" s="34">
        <v>29.445180964524951</v>
      </c>
      <c r="E188" s="34"/>
      <c r="F188" s="34">
        <v>44.803396213827135</v>
      </c>
      <c r="G188" s="34">
        <v>21.071374391279601</v>
      </c>
    </row>
    <row r="189" spans="1:7" s="26" customFormat="1" ht="12.75" customHeight="1" x14ac:dyDescent="0.2">
      <c r="A189" s="38">
        <v>2022</v>
      </c>
      <c r="B189" s="33"/>
      <c r="C189" s="34"/>
      <c r="D189" s="34"/>
      <c r="E189" s="34"/>
      <c r="F189" s="34"/>
      <c r="G189" s="34"/>
    </row>
    <row r="190" spans="1:7" s="26" customFormat="1" ht="12.75" customHeight="1" x14ac:dyDescent="0.2">
      <c r="A190" s="39" t="s">
        <v>70</v>
      </c>
      <c r="B190" s="33">
        <f t="shared" si="9"/>
        <v>100.00000000000003</v>
      </c>
      <c r="C190" s="34">
        <v>4.8650757703940792</v>
      </c>
      <c r="D190" s="34">
        <v>28.666887339487246</v>
      </c>
      <c r="E190" s="34"/>
      <c r="F190" s="34">
        <v>44.813382992281966</v>
      </c>
      <c r="G190" s="34">
        <v>21.654653897836731</v>
      </c>
    </row>
    <row r="191" spans="1:7" s="26" customFormat="1" ht="12.75" customHeight="1" x14ac:dyDescent="0.2">
      <c r="A191" s="39" t="s">
        <v>54</v>
      </c>
      <c r="B191" s="33">
        <f t="shared" si="9"/>
        <v>100.00000000000003</v>
      </c>
      <c r="C191" s="34">
        <v>4.4807688860203845</v>
      </c>
      <c r="D191" s="34">
        <v>31.351067067752954</v>
      </c>
      <c r="E191" s="34"/>
      <c r="F191" s="34">
        <v>44.680712869794256</v>
      </c>
      <c r="G191" s="34">
        <v>19.487451176432451</v>
      </c>
    </row>
    <row r="192" spans="1:7" s="26" customFormat="1" ht="12.75" customHeight="1" x14ac:dyDescent="0.2">
      <c r="A192" s="39" t="s">
        <v>55</v>
      </c>
      <c r="B192" s="33">
        <f t="shared" si="9"/>
        <v>100.00000000000003</v>
      </c>
      <c r="C192" s="34">
        <v>4.8466722291535795</v>
      </c>
      <c r="D192" s="34">
        <v>29.496807593208814</v>
      </c>
      <c r="E192" s="34"/>
      <c r="F192" s="34">
        <v>42.933663176349917</v>
      </c>
      <c r="G192" s="34">
        <v>22.722857001287707</v>
      </c>
    </row>
    <row r="193" spans="1:7" s="26" customFormat="1" ht="12.75" customHeight="1" x14ac:dyDescent="0.2">
      <c r="A193" s="39" t="s">
        <v>56</v>
      </c>
      <c r="B193" s="33">
        <f t="shared" ref="B193:B195" si="10">SUM(C193:G193)</f>
        <v>100.00000000000003</v>
      </c>
      <c r="C193" s="34">
        <v>4.3807752994659612</v>
      </c>
      <c r="D193" s="34">
        <v>30.559733007576146</v>
      </c>
      <c r="E193" s="34"/>
      <c r="F193" s="34">
        <v>44.216305737364351</v>
      </c>
      <c r="G193" s="34">
        <v>20.843185955593572</v>
      </c>
    </row>
    <row r="194" spans="1:7" s="26" customFormat="1" ht="12.75" customHeight="1" x14ac:dyDescent="0.2">
      <c r="A194" s="39" t="s">
        <v>57</v>
      </c>
      <c r="B194" s="33">
        <f t="shared" si="10"/>
        <v>100.00000000000001</v>
      </c>
      <c r="C194" s="34">
        <v>4.8085935468083232</v>
      </c>
      <c r="D194" s="34">
        <v>30.469554394646153</v>
      </c>
      <c r="E194" s="34"/>
      <c r="F194" s="34">
        <v>42.370828800665642</v>
      </c>
      <c r="G194" s="34">
        <v>22.351023257879906</v>
      </c>
    </row>
    <row r="195" spans="1:7" s="26" customFormat="1" ht="12.75" customHeight="1" x14ac:dyDescent="0.2">
      <c r="A195" s="39" t="s">
        <v>75</v>
      </c>
      <c r="B195" s="33">
        <f t="shared" si="10"/>
        <v>100</v>
      </c>
      <c r="C195" s="34">
        <v>4.2005098769146896</v>
      </c>
      <c r="D195" s="34">
        <v>34.154912415995341</v>
      </c>
      <c r="E195" s="34"/>
      <c r="F195" s="34">
        <v>42.451504839915515</v>
      </c>
      <c r="G195" s="34">
        <v>19.193072867174472</v>
      </c>
    </row>
    <row r="196" spans="1:7" s="26" customFormat="1" ht="12.75" customHeight="1" x14ac:dyDescent="0.2">
      <c r="A196" s="39" t="s">
        <v>76</v>
      </c>
      <c r="B196" s="33">
        <f t="shared" ref="B196" si="11">SUM(C196:G196)</f>
        <v>99.999999999999929</v>
      </c>
      <c r="C196" s="34">
        <v>4.3063486308067693</v>
      </c>
      <c r="D196" s="34">
        <v>29.987967220938057</v>
      </c>
      <c r="E196" s="34"/>
      <c r="F196" s="34">
        <v>42.551199786733513</v>
      </c>
      <c r="G196" s="34">
        <v>23.154484361521593</v>
      </c>
    </row>
    <row r="197" spans="1:7" s="26" customFormat="1" ht="12.75" customHeight="1" x14ac:dyDescent="0.2">
      <c r="A197" s="39" t="s">
        <v>60</v>
      </c>
      <c r="B197" s="33">
        <f t="shared" ref="B197" si="12">SUM(C197:G197)</f>
        <v>99.999999999999943</v>
      </c>
      <c r="C197" s="34">
        <v>4.6279227522096278</v>
      </c>
      <c r="D197" s="34">
        <v>32.429596885885729</v>
      </c>
      <c r="E197" s="34"/>
      <c r="F197" s="34">
        <v>42.434501733081561</v>
      </c>
      <c r="G197" s="34">
        <v>20.507978628823022</v>
      </c>
    </row>
    <row r="198" spans="1:7" s="26" customFormat="1" ht="12.75" customHeight="1" x14ac:dyDescent="0.2">
      <c r="A198" s="39" t="s">
        <v>61</v>
      </c>
      <c r="B198" s="33">
        <f t="shared" ref="B198" si="13">SUM(C198:G198)</f>
        <v>100.00000000000003</v>
      </c>
      <c r="C198" s="34">
        <v>5.2690849217669085</v>
      </c>
      <c r="D198" s="34">
        <v>34.969539979451135</v>
      </c>
      <c r="E198" s="34"/>
      <c r="F198" s="34">
        <v>40.307657046338285</v>
      </c>
      <c r="G198" s="34">
        <v>19.453718052443694</v>
      </c>
    </row>
    <row r="199" spans="1:7" s="26" customFormat="1" ht="12.75" customHeight="1" x14ac:dyDescent="0.2">
      <c r="A199" s="39" t="s">
        <v>62</v>
      </c>
      <c r="B199" s="33">
        <f t="shared" ref="B199" si="14">SUM(C199:G199)</f>
        <v>100.00000000000003</v>
      </c>
      <c r="C199" s="34">
        <v>4.2352734379177015</v>
      </c>
      <c r="D199" s="34">
        <v>37.969531066537208</v>
      </c>
      <c r="E199" s="34"/>
      <c r="F199" s="34">
        <v>38.620150569754777</v>
      </c>
      <c r="G199" s="34">
        <v>19.175044925790328</v>
      </c>
    </row>
    <row r="200" spans="1:7" s="26" customFormat="1" ht="12.75" customHeight="1" x14ac:dyDescent="0.2">
      <c r="A200" s="39" t="s">
        <v>63</v>
      </c>
      <c r="B200" s="33">
        <f t="shared" ref="B200:B203" si="15">SUM(C200:G200)</f>
        <v>100.00000000000003</v>
      </c>
      <c r="C200" s="34">
        <v>4.7148701441186347</v>
      </c>
      <c r="D200" s="34">
        <v>39.52868082159484</v>
      </c>
      <c r="E200" s="34"/>
      <c r="F200" s="34">
        <v>37.440495904280105</v>
      </c>
      <c r="G200" s="34">
        <v>18.315953130006452</v>
      </c>
    </row>
    <row r="201" spans="1:7" s="26" customFormat="1" ht="12.75" customHeight="1" x14ac:dyDescent="0.2">
      <c r="A201" s="39" t="s">
        <v>64</v>
      </c>
      <c r="B201" s="33">
        <f t="shared" ref="B201:B204" si="16">SUM(C201:G201)</f>
        <v>100.00000000000006</v>
      </c>
      <c r="C201" s="34">
        <v>4.4827425392871563</v>
      </c>
      <c r="D201" s="34">
        <v>38.588555803921494</v>
      </c>
      <c r="E201" s="34"/>
      <c r="F201" s="34">
        <v>38.596755129231433</v>
      </c>
      <c r="G201" s="34">
        <v>18.331946527559971</v>
      </c>
    </row>
    <row r="202" spans="1:7" s="26" customFormat="1" ht="12.75" customHeight="1" x14ac:dyDescent="0.2">
      <c r="A202" s="38">
        <v>2023</v>
      </c>
      <c r="B202" s="33"/>
      <c r="C202" s="34"/>
      <c r="D202" s="34"/>
      <c r="E202" s="34"/>
      <c r="F202" s="34"/>
      <c r="G202" s="34"/>
    </row>
    <row r="203" spans="1:7" s="26" customFormat="1" ht="12.75" customHeight="1" x14ac:dyDescent="0.2">
      <c r="A203" s="39" t="s">
        <v>53</v>
      </c>
      <c r="B203" s="33">
        <f t="shared" si="15"/>
        <v>100.00000000000003</v>
      </c>
      <c r="C203" s="34">
        <v>4.5899172538265018</v>
      </c>
      <c r="D203" s="34">
        <v>40.320984575675858</v>
      </c>
      <c r="E203" s="34"/>
      <c r="F203" s="34">
        <v>35.635779297537304</v>
      </c>
      <c r="G203" s="34">
        <v>19.45331887296037</v>
      </c>
    </row>
    <row r="204" spans="1:7" s="26" customFormat="1" ht="12.75" customHeight="1" x14ac:dyDescent="0.2">
      <c r="A204" s="39" t="s">
        <v>54</v>
      </c>
      <c r="B204" s="33">
        <f t="shared" si="16"/>
        <v>100.00000000000001</v>
      </c>
      <c r="C204" s="34">
        <v>4.6840062828618789</v>
      </c>
      <c r="D204" s="34">
        <v>41.569429746049828</v>
      </c>
      <c r="E204" s="34"/>
      <c r="F204" s="34">
        <v>36.586294807419748</v>
      </c>
      <c r="G204" s="34">
        <v>17.160269163668556</v>
      </c>
    </row>
    <row r="205" spans="1:7" s="26" customFormat="1" ht="12.75" customHeight="1" x14ac:dyDescent="0.2">
      <c r="A205" s="39" t="s">
        <v>55</v>
      </c>
      <c r="B205" s="33">
        <f t="shared" ref="B205:B206" si="17">SUM(C205:G205)</f>
        <v>99.999999999999972</v>
      </c>
      <c r="C205" s="34">
        <v>4.3730535771300705</v>
      </c>
      <c r="D205" s="34">
        <v>38.775029879495875</v>
      </c>
      <c r="E205" s="34"/>
      <c r="F205" s="34">
        <v>36.30190357087325</v>
      </c>
      <c r="G205" s="34">
        <v>20.550012972500774</v>
      </c>
    </row>
    <row r="206" spans="1:7" s="26" customFormat="1" ht="12.75" customHeight="1" x14ac:dyDescent="0.2">
      <c r="A206" s="39" t="s">
        <v>56</v>
      </c>
      <c r="B206" s="33">
        <f t="shared" si="17"/>
        <v>100</v>
      </c>
      <c r="C206" s="34">
        <v>4.082866408357221</v>
      </c>
      <c r="D206" s="34">
        <v>39.558646709753326</v>
      </c>
      <c r="E206" s="34"/>
      <c r="F206" s="34">
        <v>38.827039825998</v>
      </c>
      <c r="G206" s="34">
        <v>17.531447055891451</v>
      </c>
    </row>
    <row r="207" spans="1:7" s="26" customFormat="1" ht="12.75" customHeight="1" x14ac:dyDescent="0.2">
      <c r="A207" s="39" t="s">
        <v>57</v>
      </c>
      <c r="B207" s="33">
        <f t="shared" ref="B207" si="18">SUM(C207:G207)</f>
        <v>99.999999999999972</v>
      </c>
      <c r="C207" s="34">
        <v>4.4383916820144416</v>
      </c>
      <c r="D207" s="34">
        <v>40.198498804863313</v>
      </c>
      <c r="E207" s="34"/>
      <c r="F207" s="34">
        <v>36.802767960902678</v>
      </c>
      <c r="G207" s="34">
        <v>18.560341552219548</v>
      </c>
    </row>
    <row r="208" spans="1:7" s="26" customFormat="1" ht="12.75" customHeight="1" x14ac:dyDescent="0.2">
      <c r="A208" s="39" t="s">
        <v>58</v>
      </c>
      <c r="B208" s="33">
        <f t="shared" ref="B208" si="19">SUM(C208:G208)</f>
        <v>100</v>
      </c>
      <c r="C208" s="34">
        <v>4.0157264218693394</v>
      </c>
      <c r="D208" s="34">
        <v>41.956972921727747</v>
      </c>
      <c r="E208" s="34"/>
      <c r="F208" s="34">
        <v>38.014516311151588</v>
      </c>
      <c r="G208" s="34">
        <v>16.01278434525134</v>
      </c>
    </row>
    <row r="209" spans="1:13" s="26" customFormat="1" ht="12.75" customHeight="1" x14ac:dyDescent="0.2">
      <c r="A209" s="39" t="s">
        <v>59</v>
      </c>
      <c r="B209" s="33">
        <f t="shared" ref="B209" si="20">SUM(C209:G209)</f>
        <v>99.999999999999972</v>
      </c>
      <c r="C209" s="34">
        <v>4.2087272464595458</v>
      </c>
      <c r="D209" s="34">
        <v>40.865595656858048</v>
      </c>
      <c r="E209" s="34"/>
      <c r="F209" s="34">
        <v>35.695782704321886</v>
      </c>
      <c r="G209" s="34">
        <v>19.229894392360496</v>
      </c>
    </row>
    <row r="210" spans="1:13" s="26" customFormat="1" ht="12.75" customHeight="1" x14ac:dyDescent="0.2">
      <c r="A210" s="39" t="s">
        <v>60</v>
      </c>
      <c r="B210" s="33">
        <f t="shared" ref="B210:B211" si="21">SUM(C210:G210)</f>
        <v>99.999999999999972</v>
      </c>
      <c r="C210" s="34">
        <v>4.1285505647146516</v>
      </c>
      <c r="D210" s="34">
        <v>40.795958274907981</v>
      </c>
      <c r="E210" s="34"/>
      <c r="F210" s="34">
        <v>37.275553456001603</v>
      </c>
      <c r="G210" s="34">
        <v>17.799937704375736</v>
      </c>
    </row>
    <row r="211" spans="1:13" s="26" customFormat="1" ht="12.75" customHeight="1" x14ac:dyDescent="0.2">
      <c r="A211" s="39" t="s">
        <v>61</v>
      </c>
      <c r="B211" s="33">
        <f t="shared" si="21"/>
        <v>100.00000000000003</v>
      </c>
      <c r="C211" s="34">
        <v>4.5152435862871387</v>
      </c>
      <c r="D211" s="34">
        <v>43.802380276456972</v>
      </c>
      <c r="E211" s="34"/>
      <c r="F211" s="34">
        <v>35.955237732626166</v>
      </c>
      <c r="G211" s="34">
        <v>15.727138404629759</v>
      </c>
    </row>
    <row r="212" spans="1:13" s="26" customFormat="1" ht="12.75" customHeight="1" x14ac:dyDescent="0.2">
      <c r="A212" s="39" t="s">
        <v>62</v>
      </c>
      <c r="B212" s="33">
        <f t="shared" ref="B212" si="22">SUM(C212:G212)</f>
        <v>100</v>
      </c>
      <c r="C212" s="34">
        <v>3.9522040287593976</v>
      </c>
      <c r="D212" s="34">
        <v>43.312738631798609</v>
      </c>
      <c r="E212" s="34"/>
      <c r="F212" s="34">
        <v>35.398636866641453</v>
      </c>
      <c r="G212" s="34">
        <v>17.33642047280054</v>
      </c>
    </row>
    <row r="213" spans="1:13" s="26" customFormat="1" ht="12.75" customHeight="1" x14ac:dyDescent="0.2">
      <c r="A213" s="39" t="s">
        <v>63</v>
      </c>
      <c r="B213" s="33">
        <f t="shared" ref="B213:B217" si="23">SUM(C213:G213)</f>
        <v>100.00000000000003</v>
      </c>
      <c r="C213" s="34">
        <v>4.7259204813174875</v>
      </c>
      <c r="D213" s="34">
        <v>45.196922873325768</v>
      </c>
      <c r="E213" s="34"/>
      <c r="F213" s="34">
        <v>35.724922875817164</v>
      </c>
      <c r="G213" s="34">
        <v>14.352233769539605</v>
      </c>
    </row>
    <row r="214" spans="1:13" s="26" customFormat="1" ht="12.75" customHeight="1" x14ac:dyDescent="0.2">
      <c r="A214" s="39" t="s">
        <v>64</v>
      </c>
      <c r="B214" s="33">
        <f t="shared" si="23"/>
        <v>99.999999999999943</v>
      </c>
      <c r="C214" s="34">
        <v>4.6244696755495145</v>
      </c>
      <c r="D214" s="34">
        <v>43.942693324044015</v>
      </c>
      <c r="E214" s="34"/>
      <c r="F214" s="34">
        <v>35.362228586232064</v>
      </c>
      <c r="G214" s="34">
        <v>16.070608414174366</v>
      </c>
    </row>
    <row r="215" spans="1:13" s="26" customFormat="1" ht="12.75" customHeight="1" x14ac:dyDescent="0.2">
      <c r="A215" s="38">
        <v>2024</v>
      </c>
      <c r="B215" s="33"/>
      <c r="C215" s="34"/>
      <c r="D215" s="34"/>
      <c r="E215" s="34"/>
      <c r="F215" s="34"/>
      <c r="G215" s="34"/>
    </row>
    <row r="216" spans="1:13" s="26" customFormat="1" ht="12.75" customHeight="1" x14ac:dyDescent="0.2">
      <c r="A216" s="39" t="s">
        <v>53</v>
      </c>
      <c r="B216" s="33">
        <f t="shared" si="23"/>
        <v>100</v>
      </c>
      <c r="C216" s="34">
        <v>5.5629741233107799</v>
      </c>
      <c r="D216" s="34">
        <v>47.002760662233079</v>
      </c>
      <c r="E216" s="34"/>
      <c r="F216" s="34">
        <v>33.523007070197551</v>
      </c>
      <c r="G216" s="34">
        <v>13.911258144258595</v>
      </c>
    </row>
    <row r="217" spans="1:13" s="26" customFormat="1" ht="12.75" customHeight="1" x14ac:dyDescent="0.2">
      <c r="A217" s="39" t="s">
        <v>54</v>
      </c>
      <c r="B217" s="33">
        <f t="shared" si="23"/>
        <v>100</v>
      </c>
      <c r="C217" s="34">
        <v>4.8074692982599716</v>
      </c>
      <c r="D217" s="34">
        <v>41.876022562413922</v>
      </c>
      <c r="E217" s="34"/>
      <c r="F217" s="34">
        <v>37.355783601681075</v>
      </c>
      <c r="G217" s="34">
        <v>15.960724537645028</v>
      </c>
    </row>
    <row r="218" spans="1:13" s="26" customFormat="1" ht="12.75" customHeight="1" x14ac:dyDescent="0.2">
      <c r="A218" s="39" t="s">
        <v>55</v>
      </c>
      <c r="B218" s="33">
        <v>100</v>
      </c>
      <c r="C218" s="34">
        <v>5</v>
      </c>
      <c r="D218" s="34">
        <v>40.1</v>
      </c>
      <c r="E218" s="34"/>
      <c r="F218" s="34">
        <v>37.200000000000003</v>
      </c>
      <c r="G218" s="34">
        <v>17.7</v>
      </c>
    </row>
    <row r="219" spans="1:13" s="26" customFormat="1" ht="12.75" customHeight="1" x14ac:dyDescent="0.2">
      <c r="A219" s="39" t="s">
        <v>79</v>
      </c>
      <c r="B219" s="33">
        <v>100</v>
      </c>
      <c r="C219" s="34">
        <v>4.9000000000000004</v>
      </c>
      <c r="D219" s="34">
        <v>40.1</v>
      </c>
      <c r="E219" s="34"/>
      <c r="F219" s="34">
        <v>38.4</v>
      </c>
      <c r="G219" s="34">
        <v>16.600000000000001</v>
      </c>
    </row>
    <row r="220" spans="1:13" s="35" customFormat="1" ht="12.75" customHeight="1" x14ac:dyDescent="0.2">
      <c r="A220" s="43" t="s">
        <v>8</v>
      </c>
      <c r="B220" s="43"/>
      <c r="C220" s="43"/>
      <c r="D220" s="43"/>
      <c r="E220" s="43"/>
      <c r="F220" s="43"/>
      <c r="G220" s="43"/>
      <c r="J220" s="26"/>
      <c r="K220" s="26"/>
      <c r="L220" s="26"/>
      <c r="M220" s="26"/>
    </row>
    <row r="221" spans="1:13" s="35" customFormat="1" ht="12.75" customHeight="1" x14ac:dyDescent="0.2">
      <c r="A221" s="41" t="s">
        <v>46</v>
      </c>
      <c r="B221" s="41"/>
      <c r="C221" s="41"/>
      <c r="D221" s="41"/>
      <c r="E221" s="41"/>
      <c r="F221" s="41"/>
      <c r="G221" s="41"/>
      <c r="H221" s="36"/>
      <c r="J221" s="26"/>
    </row>
    <row r="222" spans="1:13" s="35" customFormat="1" ht="12.75" customHeight="1" x14ac:dyDescent="0.2">
      <c r="A222" s="41"/>
      <c r="B222" s="41"/>
      <c r="C222" s="41"/>
      <c r="D222" s="41"/>
      <c r="E222" s="41"/>
      <c r="F222" s="41"/>
      <c r="G222" s="41"/>
      <c r="H222" s="36"/>
      <c r="J222" s="26"/>
    </row>
    <row r="223" spans="1:13" ht="12.75" customHeight="1" x14ac:dyDescent="0.2">
      <c r="A223" s="42" t="s">
        <v>47</v>
      </c>
      <c r="B223" s="42"/>
      <c r="C223" s="42"/>
      <c r="D223" s="42"/>
      <c r="E223" s="42"/>
      <c r="F223" s="42"/>
      <c r="G223" s="42"/>
      <c r="H223" s="40"/>
      <c r="I223" s="40"/>
    </row>
    <row r="224" spans="1:13" ht="12.75" customHeight="1" x14ac:dyDescent="0.2">
      <c r="A224" s="44" t="s">
        <v>52</v>
      </c>
      <c r="B224" s="44"/>
      <c r="C224" s="44"/>
      <c r="D224" s="44"/>
      <c r="E224" s="44"/>
      <c r="F224" s="44"/>
      <c r="G224" s="44"/>
    </row>
    <row r="225" spans="1:7" ht="12.75" customHeight="1" x14ac:dyDescent="0.2">
      <c r="A225" s="44"/>
      <c r="B225" s="44"/>
      <c r="C225" s="44"/>
      <c r="D225" s="44"/>
      <c r="E225" s="44"/>
      <c r="F225" s="44"/>
      <c r="G225" s="44"/>
    </row>
  </sheetData>
  <mergeCells count="14">
    <mergeCell ref="A221:G222"/>
    <mergeCell ref="A223:G223"/>
    <mergeCell ref="A220:G220"/>
    <mergeCell ref="A224:G225"/>
    <mergeCell ref="A1:G2"/>
    <mergeCell ref="C3:G3"/>
    <mergeCell ref="C4:D4"/>
    <mergeCell ref="F4:G4"/>
    <mergeCell ref="F5:F6"/>
    <mergeCell ref="G5:G6"/>
    <mergeCell ref="D5:D6"/>
    <mergeCell ref="C5:C6"/>
    <mergeCell ref="B3:B6"/>
    <mergeCell ref="A3:A6"/>
  </mergeCells>
  <pageMargins left="0.7" right="0.7" top="0.75" bottom="0.75" header="0.3" footer="0.3"/>
  <pageSetup paperSize="9" scale="65" fitToHeight="0" orientation="portrait" r:id="rId1"/>
  <ignoredErrors>
    <ignoredError sqref="B94 B95:B187 B188:B2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activeCell="A37" sqref="A37"/>
    </sheetView>
  </sheetViews>
  <sheetFormatPr baseColWidth="10" defaultColWidth="11.42578125" defaultRowHeight="14.25" x14ac:dyDescent="0.2"/>
  <cols>
    <col min="1" max="1" width="41.42578125" style="1" bestFit="1" customWidth="1"/>
    <col min="2" max="2" width="58" style="1" customWidth="1"/>
    <col min="3" max="16384" width="11.42578125" style="1"/>
  </cols>
  <sheetData>
    <row r="1" spans="1:6" ht="18.75" thickBot="1" x14ac:dyDescent="0.25">
      <c r="A1" s="54" t="s">
        <v>10</v>
      </c>
      <c r="B1" s="55"/>
    </row>
    <row r="2" spans="1:6" ht="15.75" thickBot="1" x14ac:dyDescent="0.25">
      <c r="A2" s="2" t="s">
        <v>11</v>
      </c>
      <c r="B2" s="3" t="s">
        <v>49</v>
      </c>
    </row>
    <row r="3" spans="1:6" ht="15" x14ac:dyDescent="0.2">
      <c r="A3" s="4" t="s">
        <v>12</v>
      </c>
      <c r="B3" s="5" t="s">
        <v>50</v>
      </c>
    </row>
    <row r="4" spans="1:6" ht="15" x14ac:dyDescent="0.2">
      <c r="A4" s="6" t="s">
        <v>13</v>
      </c>
      <c r="B4" s="7" t="s">
        <v>51</v>
      </c>
    </row>
    <row r="5" spans="1:6" ht="15" x14ac:dyDescent="0.2">
      <c r="A5" s="6" t="s">
        <v>14</v>
      </c>
      <c r="B5" s="8" t="s">
        <v>45</v>
      </c>
    </row>
    <row r="6" spans="1:6" ht="25.5" x14ac:dyDescent="0.2">
      <c r="A6" s="9" t="s">
        <v>15</v>
      </c>
      <c r="B6" s="10" t="s">
        <v>16</v>
      </c>
      <c r="C6" s="24"/>
      <c r="D6"/>
    </row>
    <row r="7" spans="1:6" ht="102.75" thickBot="1" x14ac:dyDescent="0.25">
      <c r="A7" s="9" t="s">
        <v>17</v>
      </c>
      <c r="B7" s="11" t="s">
        <v>18</v>
      </c>
    </row>
    <row r="8" spans="1:6" ht="25.5" x14ac:dyDescent="0.2">
      <c r="A8" s="12" t="s">
        <v>19</v>
      </c>
      <c r="B8" s="13" t="s">
        <v>44</v>
      </c>
      <c r="D8" s="14"/>
    </row>
    <row r="9" spans="1:6" ht="38.25" x14ac:dyDescent="0.2">
      <c r="A9" s="15" t="s">
        <v>20</v>
      </c>
      <c r="B9" s="13" t="s">
        <v>21</v>
      </c>
      <c r="D9" s="16"/>
    </row>
    <row r="10" spans="1:6" ht="15" x14ac:dyDescent="0.2">
      <c r="A10" s="15" t="s">
        <v>22</v>
      </c>
      <c r="B10" s="17" t="s">
        <v>23</v>
      </c>
    </row>
    <row r="11" spans="1:6" ht="39" thickBot="1" x14ac:dyDescent="0.25">
      <c r="A11" s="18" t="s">
        <v>24</v>
      </c>
      <c r="B11" s="19" t="s">
        <v>25</v>
      </c>
    </row>
    <row r="12" spans="1:6" ht="25.5" x14ac:dyDescent="0.2">
      <c r="A12" s="12" t="s">
        <v>26</v>
      </c>
      <c r="B12" s="13" t="s">
        <v>27</v>
      </c>
      <c r="D12" s="16"/>
      <c r="E12" s="16"/>
      <c r="F12" s="16"/>
    </row>
    <row r="13" spans="1:6" ht="38.25" x14ac:dyDescent="0.2">
      <c r="A13" s="15" t="s">
        <v>20</v>
      </c>
      <c r="B13" s="13" t="s">
        <v>28</v>
      </c>
      <c r="D13" s="16"/>
      <c r="E13" s="16"/>
      <c r="F13" s="16"/>
    </row>
    <row r="14" spans="1:6" ht="15" x14ac:dyDescent="0.2">
      <c r="A14" s="15" t="s">
        <v>22</v>
      </c>
      <c r="B14" s="17" t="s">
        <v>23</v>
      </c>
    </row>
    <row r="15" spans="1:6" ht="26.25" thickBot="1" x14ac:dyDescent="0.25">
      <c r="A15" s="18" t="s">
        <v>24</v>
      </c>
      <c r="B15" s="19" t="s">
        <v>29</v>
      </c>
    </row>
    <row r="16" spans="1:6" ht="38.25" x14ac:dyDescent="0.2">
      <c r="A16" s="12" t="s">
        <v>30</v>
      </c>
      <c r="B16" s="13" t="s">
        <v>31</v>
      </c>
    </row>
    <row r="17" spans="1:2" ht="51" x14ac:dyDescent="0.2">
      <c r="A17" s="15" t="s">
        <v>20</v>
      </c>
      <c r="B17" s="13" t="s">
        <v>32</v>
      </c>
    </row>
    <row r="18" spans="1:2" ht="15" x14ac:dyDescent="0.2">
      <c r="A18" s="15" t="s">
        <v>22</v>
      </c>
      <c r="B18" s="17" t="s">
        <v>23</v>
      </c>
    </row>
    <row r="19" spans="1:2" ht="39" thickBot="1" x14ac:dyDescent="0.25">
      <c r="A19" s="18" t="s">
        <v>24</v>
      </c>
      <c r="B19" s="19" t="s">
        <v>33</v>
      </c>
    </row>
    <row r="20" spans="1:2" ht="25.5" x14ac:dyDescent="0.2">
      <c r="A20" s="12" t="s">
        <v>34</v>
      </c>
      <c r="B20" s="13" t="s">
        <v>35</v>
      </c>
    </row>
    <row r="21" spans="1:2" ht="51" x14ac:dyDescent="0.2">
      <c r="A21" s="15" t="s">
        <v>20</v>
      </c>
      <c r="B21" s="13" t="s">
        <v>36</v>
      </c>
    </row>
    <row r="22" spans="1:2" ht="15" x14ac:dyDescent="0.2">
      <c r="A22" s="15" t="s">
        <v>22</v>
      </c>
      <c r="B22" s="17" t="s">
        <v>23</v>
      </c>
    </row>
    <row r="23" spans="1:2" ht="26.25" thickBot="1" x14ac:dyDescent="0.25">
      <c r="A23" s="18" t="s">
        <v>24</v>
      </c>
      <c r="B23" s="19" t="s">
        <v>37</v>
      </c>
    </row>
    <row r="24" spans="1:2" ht="30" x14ac:dyDescent="0.2">
      <c r="A24" s="4" t="s">
        <v>38</v>
      </c>
      <c r="B24" s="20" t="s">
        <v>39</v>
      </c>
    </row>
    <row r="25" spans="1:2" ht="30" x14ac:dyDescent="0.2">
      <c r="A25" s="4" t="s">
        <v>40</v>
      </c>
      <c r="B25" s="20" t="s">
        <v>41</v>
      </c>
    </row>
    <row r="26" spans="1:2" ht="15" x14ac:dyDescent="0.2">
      <c r="A26" s="6" t="s">
        <v>42</v>
      </c>
      <c r="B26" s="21" t="s">
        <v>39</v>
      </c>
    </row>
    <row r="27" spans="1:2" ht="39" thickBot="1" x14ac:dyDescent="0.25">
      <c r="A27" s="22" t="s">
        <v>43</v>
      </c>
      <c r="B27" s="23" t="s">
        <v>48</v>
      </c>
    </row>
  </sheetData>
  <mergeCells count="1">
    <mergeCell ref="A1:B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SP_IP_ISIB_por_Regimen</vt:lpstr>
      <vt:lpstr>FICHA TÉCNICA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Valeria Mantykow</cp:lastModifiedBy>
  <cp:lastPrinted>2018-02-08T19:28:13Z</cp:lastPrinted>
  <dcterms:created xsi:type="dcterms:W3CDTF">2011-10-17T17:59:03Z</dcterms:created>
  <dcterms:modified xsi:type="dcterms:W3CDTF">2024-05-09T15:22:45Z</dcterms:modified>
</cp:coreProperties>
</file>