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ESPARCIMIENTO\ESPACIOS VERDES\"/>
    </mc:Choice>
  </mc:AlternateContent>
  <bookViews>
    <workbookView xWindow="0" yWindow="0" windowWidth="28800" windowHeight="11730" tabRatio="500"/>
  </bookViews>
  <sheets>
    <sheet name="ESP_EV_AX06" sheetId="1" r:id="rId1"/>
    <sheet name="2023" sheetId="2" r:id="rId2"/>
    <sheet name="2021" sheetId="3" r:id="rId3"/>
    <sheet name="2019" sheetId="4" r:id="rId4"/>
    <sheet name="Ficha " sheetId="5" r:id="rId5"/>
  </sheets>
  <definedNames>
    <definedName name="Database">#REF!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4" l="1"/>
  <c r="B4" i="3"/>
</calcChain>
</file>

<file path=xl/sharedStrings.xml><?xml version="1.0" encoding="utf-8"?>
<sst xmlns="http://schemas.openxmlformats.org/spreadsheetml/2006/main" count="211" uniqueCount="58">
  <si>
    <t>Espacios verdes dependientes del GCBA por tipo de espacio verde según comuna. Ciudad de Buenos Aires. Años 2019-2021-2023</t>
  </si>
  <si>
    <t>Espacios verdes dependientes del GCBA por tipo de espacio verde según comuna. Ciudad de Buenos Aires. Año 2023</t>
  </si>
  <si>
    <t>Comuna</t>
  </si>
  <si>
    <t>Total</t>
  </si>
  <si>
    <t>Tipo de espacio verde</t>
  </si>
  <si>
    <t>Reserva Ecológica</t>
  </si>
  <si>
    <t>Ecoparque</t>
  </si>
  <si>
    <t>Parque</t>
  </si>
  <si>
    <t>Plaza</t>
  </si>
  <si>
    <t>Plazoleta</t>
  </si>
  <si>
    <t>Cantero</t>
  </si>
  <si>
    <t>Jardín</t>
  </si>
  <si>
    <t xml:space="preserve">Vereda </t>
  </si>
  <si>
    <t>Derivador de tránsito</t>
  </si>
  <si>
    <r>
      <rPr>
        <sz val="8"/>
        <rFont val="Arial"/>
        <family val="2"/>
        <charset val="1"/>
      </rPr>
      <t>Otro</t>
    </r>
    <r>
      <rPr>
        <vertAlign val="superscript"/>
        <sz val="8"/>
        <rFont val="Arial"/>
        <family val="2"/>
        <charset val="1"/>
      </rPr>
      <t>1</t>
    </r>
  </si>
  <si>
    <t>-</t>
  </si>
  <si>
    <r>
      <rPr>
        <sz val="8"/>
        <rFont val="Arial"/>
        <family val="2"/>
        <charset val="1"/>
      </rPr>
      <t>5</t>
    </r>
    <r>
      <rPr>
        <vertAlign val="superscript"/>
        <sz val="8"/>
        <rFont val="Arial"/>
        <family val="2"/>
        <charset val="1"/>
      </rPr>
      <t xml:space="preserve"> </t>
    </r>
  </si>
  <si>
    <r>
      <rPr>
        <vertAlign val="superscript"/>
        <sz val="8"/>
        <rFont val="Arial"/>
        <family val="2"/>
        <charset val="1"/>
      </rPr>
      <t xml:space="preserve">1 </t>
    </r>
    <r>
      <rPr>
        <sz val="8"/>
        <rFont val="Arial"/>
        <family val="2"/>
        <charset val="1"/>
      </rPr>
      <t>Incluye</t>
    </r>
    <r>
      <rPr>
        <vertAlign val="superscript"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cementerios</t>
    </r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</si>
  <si>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y Finanzas GCBA) sobre la base de datos Jefatura de Gabinete de Ministros. Secretaría de Desarrollo Urbano. Gerencia Operativa de Generación de Datos Territoriales. Relevamiento y medición realizados por restitución fotogramétrica. Actualizado con vuelo fotogramétrico año 2021 y relevamiento topográfico primer semestre 2023.</t>
    </r>
  </si>
  <si>
    <t>Espacios verdes dependientes del GCBA por tipo de espacio verde según comuna. Ciudad de Buenos Aires. Año 2021</t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</si>
  <si>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>para el año 2020 no se realizaron actualizaciones. Al momento de la presente publicación sólo se encuentran actualizados los datos de la comuna 5 a partir del vuelo fotogramétrico con fecha 2021. Para el resto de las comunas se están realizando actualizaciones de superficie y contabilización de nuevos espacios verdes con esta misma fotografía aérea.</t>
    </r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</si>
  <si>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y Finanzas GCBA) sobre la base de datos de la Secretaría de Desarrollo Urbano. Dirección General de Antropología Urbana. Gerencia Operativa de Generación de Datos Territoriales. Relevamiento y medición realizados por restitución fotogramétrica. Fecha de los vuelos fotogramétricos: junio 2017 y febrero 2021</t>
    </r>
  </si>
  <si>
    <t>Espacios verdes dependientes del GCBA por tipo de espacio verde según comuna. Ciudad de Buenos Aires. Año 2019</t>
  </si>
  <si>
    <r>
      <rPr>
        <sz val="9"/>
        <rFont val="Arial"/>
        <family val="2"/>
        <charset val="1"/>
      </rPr>
      <t xml:space="preserve">Otro </t>
    </r>
    <r>
      <rPr>
        <vertAlign val="superscript"/>
        <sz val="8"/>
        <rFont val="Arial"/>
        <family val="2"/>
        <charset val="1"/>
      </rPr>
      <t>1</t>
    </r>
  </si>
  <si>
    <r>
      <rPr>
        <b/>
        <sz val="8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a partir de 2019, y con el objetivo de generar un registro actualizado y preciso de la nómina de espacios verdes existentes, se realizó un cambio de metodología en el relevamiento y medición de los espacios verdes.  Por  tal  motivo,  y  teniendo  en  cuenta  que las variables a publicarse a partir del 2021 son diferentes a los periodos anteriores, no se publicarán datos históricos anteriores a 2019 quedando discontinuadas las series estadísticas debido a que son incompatibles las comparativas interanuales.</t>
    </r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</si>
  <si>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y Finanzas GCBA) sobre la base de datos de la Secretaría de Desarrollo Urbano. Dirección General de Antropología Urbana. Gerencia Operativa de Generación de Datos Territoriales. Relevamiento y medición realizados por restitución fotogramétrica. Fecha del vuelo fotogramétrico: junio 2017.</t>
    </r>
  </si>
  <si>
    <t xml:space="preserve">FICHA TECNICA </t>
  </si>
  <si>
    <t>Archivo</t>
  </si>
  <si>
    <t>ESP_EV_AX06</t>
  </si>
  <si>
    <t xml:space="preserve">Área Temática </t>
  </si>
  <si>
    <t>Esparcimiento</t>
  </si>
  <si>
    <t xml:space="preserve">Tema </t>
  </si>
  <si>
    <t>Espacios verdes</t>
  </si>
  <si>
    <t>Subtema</t>
  </si>
  <si>
    <t>No corresponde</t>
  </si>
  <si>
    <t>Serie</t>
  </si>
  <si>
    <t>Cantidad de espacios verdes</t>
  </si>
  <si>
    <t>Objetivo</t>
  </si>
  <si>
    <t>Mostrar la evolución de la cantidad de espacios verdes en la Ciudad de Buenos Aires, de acuerdo a su tipo y situación geográfica.</t>
  </si>
  <si>
    <t>Variable 1</t>
  </si>
  <si>
    <t>Espacio verde</t>
  </si>
  <si>
    <t xml:space="preserve">Definición Operativa </t>
  </si>
  <si>
    <t>Corresponde al recuento de espacios públicos correspondiente con alguna categoría de espacio verde.</t>
  </si>
  <si>
    <t>Unidad de Medida</t>
  </si>
  <si>
    <t>Método de Cálculo (formula)</t>
  </si>
  <si>
    <t>Suma de espacios verdes de cada tipo en cada comuna.</t>
  </si>
  <si>
    <t>Variable 2</t>
  </si>
  <si>
    <r>
      <rPr>
        <b/>
        <sz val="9"/>
        <rFont val="Arial"/>
        <family val="2"/>
        <charset val="1"/>
      </rPr>
      <t>Reserva ecológica</t>
    </r>
    <r>
      <rPr>
        <sz val="9"/>
        <rFont val="Arial"/>
        <family val="2"/>
        <charset val="1"/>
      </rPr>
      <t xml:space="preserve">: área semiprotegida, de importancia para la vida silvestre, flora o fauna, o con rasgos geológicos de especial interés que es protegida y manejada por el hombre, con fines de conservación y de proveer oportunidades de investigación y de educación.
</t>
    </r>
    <r>
      <rPr>
        <b/>
        <sz val="9"/>
        <rFont val="Arial"/>
        <family val="2"/>
        <charset val="1"/>
      </rPr>
      <t>Ecoparque:</t>
    </r>
    <r>
      <rPr>
        <sz val="9"/>
        <rFont val="Arial"/>
        <family val="2"/>
        <charset val="1"/>
      </rPr>
      <t xml:space="preserve"> espacio para promover la educación ambiental, a través de experiencias recreativas y educativas, que fomente el respeto al patrimonio arquitectónico y la rehabilitación de sus especies.
</t>
    </r>
    <r>
      <rPr>
        <b/>
        <sz val="9"/>
        <rFont val="Arial"/>
        <family val="2"/>
        <charset val="1"/>
      </rPr>
      <t>Parque:</t>
    </r>
    <r>
      <rPr>
        <sz val="9"/>
        <rFont val="Arial"/>
        <family val="2"/>
        <charset val="1"/>
      </rPr>
      <t xml:space="preserve"> de gran superficie, forma parte del subsistema de espacios verdes de escala metropolitana. Aptos para desarrollar actividades culturales, sociales, deportivas y/o comerciales. Prestan importantes servicios ambientales al entorno urbano.</t>
    </r>
    <r>
      <rPr>
        <sz val="9"/>
        <rFont val="Chalet-NewYorkNineteenEighty"/>
        <charset val="128"/>
      </rPr>
      <t xml:space="preserve"> </t>
    </r>
    <r>
      <rPr>
        <sz val="9"/>
        <rFont val="Arial"/>
        <family val="2"/>
        <charset val="1"/>
      </rPr>
      <t xml:space="preserve">Su radio de influencia para la población es de entre 2.000 y 4.000 m, dependiendo de sus dimensiones. Espacio verde de superficie mayor a las 2 ha.
</t>
    </r>
    <r>
      <rPr>
        <b/>
        <sz val="9"/>
        <rFont val="Arial"/>
        <family val="2"/>
        <charset val="1"/>
      </rPr>
      <t>Plaza:</t>
    </r>
    <r>
      <rPr>
        <sz val="9"/>
        <rFont val="Arial"/>
        <family val="2"/>
        <charset val="1"/>
      </rPr>
      <t xml:space="preserve"> </t>
    </r>
    <r>
      <rPr>
        <sz val="9"/>
        <color rgb="FF000000"/>
        <rFont val="Arial"/>
        <family val="2"/>
        <charset val="1"/>
      </rPr>
      <t xml:space="preserve">espacio libre ajardinado y arbolado, cultivado con flores, arbustos e instalaciones para el solaz y esparcimiento. De escala barrial, en la plaza se desarrollan las principales actividades sociales y culturales de la vida pública de la ciudad. Contribuye a una mayor sustentabilidad ambiental, aportando biodiversidad al entorno urbano. El radio de influencia para la población es de 350 m. Superficie de hasta 2 ha.
</t>
    </r>
    <r>
      <rPr>
        <b/>
        <sz val="9"/>
        <color rgb="FF000000"/>
        <rFont val="Arial"/>
        <family val="2"/>
        <charset val="1"/>
      </rPr>
      <t>Plazoleta:</t>
    </r>
    <r>
      <rPr>
        <sz val="9"/>
        <color rgb="FF000000"/>
        <rFont val="Arial"/>
        <family val="2"/>
        <charset val="1"/>
      </rPr>
      <t xml:space="preserve"> de escala barrial de menores dimensiones que una plaza. Funciona como pieza de completamiento y revalorización del espacio público en relación a grandes arterias vehiculares. Tiene función simbólica y en muchos casos alberga monumentos o hitos de la ciudad. El radio de influencia para la población es de 350 metros, de superficie hasta 2.500 m2.
</t>
    </r>
    <r>
      <rPr>
        <b/>
        <sz val="9"/>
        <color rgb="FF000000"/>
        <rFont val="Arial"/>
        <family val="2"/>
        <charset val="1"/>
      </rPr>
      <t xml:space="preserve">Jardín: </t>
    </r>
    <r>
      <rPr>
        <sz val="9"/>
        <color rgb="FF000000"/>
        <rFont val="Arial"/>
        <family val="2"/>
        <charset val="1"/>
      </rPr>
      <t xml:space="preserve">terreno en el que se cultivan plantas y flores ornamentales para hacer de él un lugar agradable.
</t>
    </r>
    <r>
      <rPr>
        <b/>
        <sz val="9"/>
        <color rgb="FF000000"/>
        <rFont val="Arial"/>
        <family val="2"/>
        <charset val="1"/>
      </rPr>
      <t>Vereda:</t>
    </r>
    <r>
      <rPr>
        <sz val="9"/>
        <color rgb="FF000000"/>
        <rFont val="Arial"/>
        <family val="2"/>
        <charset val="1"/>
      </rPr>
      <t xml:space="preserve"> sector de la vía pública destinado, fundamentalmente, al tránsito de peatones y al ingreso a los inmuebles frentistas a ella. Se toman las veredas que bordean al espacio verde en cuestión.
</t>
    </r>
    <r>
      <rPr>
        <b/>
        <sz val="9"/>
        <color rgb="FF000000"/>
        <rFont val="Arial"/>
        <family val="2"/>
        <charset val="1"/>
      </rPr>
      <t>Cantero:</t>
    </r>
    <r>
      <rPr>
        <sz val="9"/>
        <color rgb="FF000000"/>
        <rFont val="Arial"/>
        <family val="2"/>
        <charset val="1"/>
      </rPr>
      <t xml:space="preserve"> contención de espacios de tierra para el crecimiento de plantas o árboles.                        </t>
    </r>
    <r>
      <rPr>
        <b/>
        <sz val="9"/>
        <color rgb="FF000000"/>
        <rFont val="Arial"/>
        <family val="2"/>
        <charset val="1"/>
      </rPr>
      <t xml:space="preserve">Derivador de tránsito: </t>
    </r>
    <r>
      <rPr>
        <sz val="9"/>
        <color rgb="FF000000"/>
        <rFont val="Arial"/>
        <family val="2"/>
        <charset val="1"/>
      </rPr>
      <t xml:space="preserve">organizan y distribuyen el tránsito para evitar posibles colisiones entre autos.
</t>
    </r>
    <r>
      <rPr>
        <b/>
        <sz val="9"/>
        <color rgb="FF000000"/>
        <rFont val="Arial"/>
        <family val="2"/>
        <charset val="1"/>
      </rPr>
      <t>Otros:</t>
    </r>
    <r>
      <rPr>
        <sz val="9"/>
        <color rgb="FF000000"/>
        <rFont val="Arial"/>
        <family val="2"/>
        <charset val="1"/>
      </rPr>
      <t xml:space="preserve"> cementerios, pasajes, canchas, paseos, patios porteños, borde costero. </t>
    </r>
  </si>
  <si>
    <t>Variable 3</t>
  </si>
  <si>
    <r>
      <rPr>
        <b/>
        <sz val="9"/>
        <rFont val="Arial"/>
        <family val="2"/>
        <charset val="1"/>
      </rPr>
      <t>Comuna:</t>
    </r>
    <r>
      <rPr>
        <sz val="9"/>
        <rFont val="Arial"/>
        <family val="2"/>
        <charset val="1"/>
      </rPr>
      <t xml:space="preserve"> unidad de gestión política y administrativa con competencia territorial. (Ley N° 1.777 y Ley N° 2.650 del año 2005 y 2008 respectivamente)</t>
    </r>
  </si>
  <si>
    <t>Periodicidad de Recepción (secundaria)</t>
  </si>
  <si>
    <t xml:space="preserve">irregular </t>
  </si>
  <si>
    <t>Periodicidad de recolección (primaria)</t>
  </si>
  <si>
    <t>irregular</t>
  </si>
  <si>
    <t xml:space="preserve">Periodicidad de Difusión </t>
  </si>
  <si>
    <t>Fuente</t>
  </si>
  <si>
    <t>Dirección General de Estadística y Censos (Ministerio de Hacienda y Finanzas GCBA) sobre la base de datos Jefatura de Gabinete de Ministros. Secretaría de Desarrollo Urbano. Gerencia Operativa de Generación de Datos Territoriales. Relevamiento y medición realizados por restitución fotogramétrica. Actualizado con vuelo fotogramétrico año 2021 y relevamiento topográfico primer semestre 2023.</t>
  </si>
  <si>
    <r>
      <t>Nota:</t>
    </r>
    <r>
      <rPr>
        <sz val="8"/>
        <color rgb="FF000000"/>
        <rFont val="Arial"/>
        <family val="2"/>
      </rPr>
      <t xml:space="preserve"> La serie se descontinúa debido a la periodicidad irregular en el envío de la información por parte del proveedor.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</si>
</sst>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rgb="FF000000"/>
      <name val="Calibri"/>
      <charset val="1"/>
    </font>
    <font>
      <sz val="10"/>
      <name val="Arial"/>
      <family val="2"/>
      <charset val="1"/>
    </font>
    <font>
      <u/>
      <sz val="10"/>
      <color rgb="FF0000FF"/>
      <name val="Arial"/>
      <family val="2"/>
      <charset val="1"/>
    </font>
    <font>
      <sz val="8"/>
      <color rgb="FF00000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vertAlign val="superscript"/>
      <sz val="8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color rgb="FFFF0000"/>
      <name val="Arial"/>
      <family val="2"/>
      <charset val="1"/>
    </font>
    <font>
      <b/>
      <sz val="10"/>
      <name val="Arial"/>
      <family val="2"/>
      <charset val="1"/>
    </font>
    <font>
      <u/>
      <sz val="9"/>
      <name val="Arial"/>
      <family val="2"/>
      <charset val="1"/>
    </font>
    <font>
      <sz val="9"/>
      <name val="Chalet-NewYorkNineteenEighty"/>
      <charset val="128"/>
    </font>
    <font>
      <sz val="10"/>
      <color rgb="FF000000"/>
      <name val="Arial"/>
      <family val="2"/>
      <charset val="1"/>
    </font>
    <font>
      <sz val="11"/>
      <color rgb="FF000000"/>
      <name val="Calibri"/>
      <charset val="1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 applyBorder="0" applyProtection="0"/>
    <xf numFmtId="0" fontId="1" fillId="0" borderId="0"/>
    <xf numFmtId="0" fontId="1" fillId="0" borderId="0"/>
    <xf numFmtId="0" fontId="17" fillId="0" borderId="0" applyBorder="0" applyProtection="0"/>
  </cellStyleXfs>
  <cellXfs count="56">
    <xf numFmtId="0" fontId="0" fillId="0" borderId="0" xfId="0"/>
    <xf numFmtId="0" fontId="2" fillId="0" borderId="0" xfId="1" applyBorder="1" applyAlignment="1" applyProtection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right" vertical="center"/>
    </xf>
    <xf numFmtId="0" fontId="5" fillId="0" borderId="5" xfId="2" applyFont="1" applyBorder="1" applyAlignment="1">
      <alignment horizontal="right" vertical="center" wrapText="1"/>
    </xf>
    <xf numFmtId="0" fontId="6" fillId="0" borderId="5" xfId="2" applyFont="1" applyBorder="1" applyAlignment="1">
      <alignment horizontal="right" vertical="center"/>
    </xf>
    <xf numFmtId="0" fontId="4" fillId="0" borderId="4" xfId="2" applyFont="1" applyBorder="1" applyAlignment="1">
      <alignment horizontal="left"/>
    </xf>
    <xf numFmtId="0" fontId="4" fillId="0" borderId="0" xfId="2" applyFont="1" applyBorder="1" applyAlignment="1">
      <alignment horizontal="right"/>
    </xf>
    <xf numFmtId="3" fontId="4" fillId="0" borderId="4" xfId="2" applyNumberFormat="1" applyFont="1" applyBorder="1"/>
    <xf numFmtId="3" fontId="8" fillId="0" borderId="0" xfId="0" applyNumberFormat="1" applyFont="1"/>
    <xf numFmtId="3" fontId="4" fillId="0" borderId="0" xfId="2" applyNumberFormat="1" applyFont="1" applyBorder="1"/>
    <xf numFmtId="0" fontId="8" fillId="0" borderId="0" xfId="0" applyFont="1"/>
    <xf numFmtId="0" fontId="9" fillId="0" borderId="0" xfId="0" applyFont="1"/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right"/>
    </xf>
    <xf numFmtId="0" fontId="10" fillId="0" borderId="0" xfId="0" applyFont="1"/>
    <xf numFmtId="0" fontId="5" fillId="0" borderId="0" xfId="2" applyFont="1" applyBorder="1"/>
    <xf numFmtId="0" fontId="6" fillId="0" borderId="0" xfId="2" applyFont="1" applyBorder="1" applyAlignment="1">
      <alignment horizontal="left"/>
    </xf>
    <xf numFmtId="3" fontId="10" fillId="0" borderId="0" xfId="0" applyNumberFormat="1" applyFont="1"/>
    <xf numFmtId="0" fontId="5" fillId="0" borderId="1" xfId="2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1" xfId="2" applyFont="1" applyBorder="1"/>
    <xf numFmtId="0" fontId="10" fillId="0" borderId="1" xfId="0" applyFont="1" applyBorder="1"/>
    <xf numFmtId="0" fontId="7" fillId="0" borderId="0" xfId="0" applyFont="1"/>
    <xf numFmtId="3" fontId="8" fillId="0" borderId="0" xfId="0" applyNumberFormat="1" applyFont="1" applyBorder="1"/>
    <xf numFmtId="3" fontId="8" fillId="0" borderId="1" xfId="0" applyNumberFormat="1" applyFont="1" applyBorder="1"/>
    <xf numFmtId="0" fontId="5" fillId="0" borderId="0" xfId="0" applyFont="1"/>
    <xf numFmtId="0" fontId="4" fillId="2" borderId="7" xfId="3" applyFont="1" applyFill="1" applyBorder="1" applyAlignment="1">
      <alignment horizontal="left" vertical="center" wrapText="1"/>
    </xf>
    <xf numFmtId="0" fontId="14" fillId="2" borderId="7" xfId="1" applyFont="1" applyFill="1" applyBorder="1" applyAlignment="1" applyProtection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7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" fillId="0" borderId="0" xfId="2" applyFont="1" applyBorder="1" applyAlignment="1">
      <alignment horizontal="left"/>
    </xf>
    <xf numFmtId="0" fontId="1" fillId="0" borderId="1" xfId="2" applyFont="1" applyBorder="1" applyAlignment="1">
      <alignment horizontal="left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3" fillId="0" borderId="6" xfId="3" applyFont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2"/>
    <cellStyle name="Normal 3" xfId="3"/>
    <cellStyle name="Valor de la tabla dinámic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showGridLines="0" tabSelected="1" zoomScaleNormal="100" workbookViewId="0">
      <selection sqref="A1:L1"/>
    </sheetView>
  </sheetViews>
  <sheetFormatPr baseColWidth="10" defaultColWidth="11.5703125" defaultRowHeight="15"/>
  <sheetData>
    <row r="1" spans="1:1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3" spans="1:12">
      <c r="D3" s="1">
        <v>2023</v>
      </c>
    </row>
    <row r="4" spans="1:12">
      <c r="D4" s="1">
        <v>2021</v>
      </c>
    </row>
    <row r="5" spans="1:12">
      <c r="D5" s="1">
        <v>2019</v>
      </c>
    </row>
    <row r="6" spans="1:12">
      <c r="D6" s="2"/>
    </row>
  </sheetData>
  <mergeCells count="1">
    <mergeCell ref="A1:L1"/>
  </mergeCells>
  <hyperlinks>
    <hyperlink ref="D3" location="'2023'!A1" display="#'2023'.A1"/>
    <hyperlink ref="D4" location="'2021'!A1" display="#'2021'.A1"/>
    <hyperlink ref="D5" location="'2019'!A1" display="#'2019'.A1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A24" sqref="A24"/>
    </sheetView>
  </sheetViews>
  <sheetFormatPr baseColWidth="10" defaultColWidth="11.5703125" defaultRowHeight="15"/>
  <sheetData>
    <row r="1" spans="1:13">
      <c r="A1" s="48" t="s">
        <v>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3"/>
    </row>
    <row r="2" spans="1:13" ht="13.9" customHeight="1">
      <c r="A2" s="49" t="s">
        <v>2</v>
      </c>
      <c r="B2" s="50" t="s">
        <v>3</v>
      </c>
      <c r="C2" s="51" t="s">
        <v>4</v>
      </c>
      <c r="D2" s="51"/>
      <c r="E2" s="51"/>
      <c r="F2" s="51"/>
      <c r="G2" s="51"/>
      <c r="H2" s="51"/>
      <c r="I2" s="51"/>
      <c r="J2" s="51"/>
      <c r="K2" s="51"/>
      <c r="L2" s="51"/>
      <c r="M2" s="3"/>
    </row>
    <row r="3" spans="1:13" ht="24">
      <c r="A3" s="49"/>
      <c r="B3" s="50"/>
      <c r="C3" s="4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7" t="s">
        <v>14</v>
      </c>
      <c r="M3" s="3"/>
    </row>
    <row r="4" spans="1:13">
      <c r="A4" s="8" t="s">
        <v>3</v>
      </c>
      <c r="B4" s="9">
        <v>4863</v>
      </c>
      <c r="C4" s="10">
        <v>3</v>
      </c>
      <c r="D4" s="11">
        <v>1</v>
      </c>
      <c r="E4" s="12">
        <v>71</v>
      </c>
      <c r="F4" s="13">
        <v>381</v>
      </c>
      <c r="G4" s="13">
        <v>692</v>
      </c>
      <c r="H4" s="13">
        <v>2104</v>
      </c>
      <c r="I4" s="13">
        <v>19</v>
      </c>
      <c r="J4" s="13">
        <v>283</v>
      </c>
      <c r="K4" s="13">
        <v>1082</v>
      </c>
      <c r="L4" s="13">
        <v>227</v>
      </c>
      <c r="M4" s="14"/>
    </row>
    <row r="5" spans="1:13">
      <c r="A5" s="15">
        <v>1</v>
      </c>
      <c r="B5" s="9">
        <v>927</v>
      </c>
      <c r="C5" s="16">
        <v>1</v>
      </c>
      <c r="D5" s="16" t="s">
        <v>15</v>
      </c>
      <c r="E5" s="16">
        <v>9</v>
      </c>
      <c r="F5" s="17">
        <v>67</v>
      </c>
      <c r="G5" s="17">
        <v>151</v>
      </c>
      <c r="H5" s="17">
        <v>368</v>
      </c>
      <c r="I5" s="16" t="s">
        <v>15</v>
      </c>
      <c r="J5" s="17">
        <v>24</v>
      </c>
      <c r="K5" s="16">
        <v>279</v>
      </c>
      <c r="L5" s="17">
        <v>28</v>
      </c>
      <c r="M5" s="3"/>
    </row>
    <row r="6" spans="1:13">
      <c r="A6" s="15">
        <v>2</v>
      </c>
      <c r="B6" s="9">
        <v>121</v>
      </c>
      <c r="C6" s="16" t="s">
        <v>15</v>
      </c>
      <c r="D6" s="16" t="s">
        <v>15</v>
      </c>
      <c r="E6" s="16">
        <v>2</v>
      </c>
      <c r="F6" s="16">
        <v>29</v>
      </c>
      <c r="G6" s="17">
        <v>22</v>
      </c>
      <c r="H6" s="17">
        <v>51</v>
      </c>
      <c r="I6" s="16" t="s">
        <v>15</v>
      </c>
      <c r="J6" s="17">
        <v>5</v>
      </c>
      <c r="K6" s="17">
        <v>10</v>
      </c>
      <c r="L6" s="16">
        <v>2</v>
      </c>
      <c r="M6" s="3"/>
    </row>
    <row r="7" spans="1:13">
      <c r="A7" s="15">
        <v>3</v>
      </c>
      <c r="B7" s="9">
        <v>26</v>
      </c>
      <c r="C7" s="16" t="s">
        <v>15</v>
      </c>
      <c r="D7" s="16" t="s">
        <v>15</v>
      </c>
      <c r="E7" s="16" t="s">
        <v>15</v>
      </c>
      <c r="F7" s="17">
        <v>9</v>
      </c>
      <c r="G7" s="17">
        <v>8</v>
      </c>
      <c r="H7" s="16" t="s">
        <v>15</v>
      </c>
      <c r="I7" s="17">
        <v>4</v>
      </c>
      <c r="J7" s="17">
        <v>2</v>
      </c>
      <c r="K7" s="16" t="s">
        <v>15</v>
      </c>
      <c r="L7" s="17">
        <v>3</v>
      </c>
      <c r="M7" s="3"/>
    </row>
    <row r="8" spans="1:13">
      <c r="A8" s="15">
        <v>4</v>
      </c>
      <c r="B8" s="9">
        <v>504</v>
      </c>
      <c r="C8" s="16" t="s">
        <v>15</v>
      </c>
      <c r="D8" s="16" t="s">
        <v>15</v>
      </c>
      <c r="E8" s="17">
        <v>15</v>
      </c>
      <c r="F8" s="17">
        <v>35</v>
      </c>
      <c r="G8" s="17">
        <v>67</v>
      </c>
      <c r="H8" s="17">
        <v>179</v>
      </c>
      <c r="I8" s="16" t="s">
        <v>15</v>
      </c>
      <c r="J8" s="18">
        <v>56</v>
      </c>
      <c r="K8" s="17">
        <v>104</v>
      </c>
      <c r="L8" s="17">
        <v>48</v>
      </c>
      <c r="M8" s="3"/>
    </row>
    <row r="9" spans="1:13">
      <c r="A9" s="19" t="s">
        <v>16</v>
      </c>
      <c r="B9" s="9">
        <v>142</v>
      </c>
      <c r="C9" s="16" t="s">
        <v>15</v>
      </c>
      <c r="D9" s="16" t="s">
        <v>15</v>
      </c>
      <c r="E9" s="16" t="s">
        <v>15</v>
      </c>
      <c r="F9" s="17">
        <v>2</v>
      </c>
      <c r="G9" s="17">
        <v>6</v>
      </c>
      <c r="H9" s="17">
        <v>104</v>
      </c>
      <c r="I9" s="17">
        <v>1</v>
      </c>
      <c r="J9" s="17">
        <v>22</v>
      </c>
      <c r="K9" s="16" t="s">
        <v>15</v>
      </c>
      <c r="L9" s="17">
        <v>7</v>
      </c>
      <c r="M9" s="3"/>
    </row>
    <row r="10" spans="1:13">
      <c r="A10" s="15">
        <v>6</v>
      </c>
      <c r="B10" s="9">
        <v>57</v>
      </c>
      <c r="C10" s="16" t="s">
        <v>15</v>
      </c>
      <c r="D10" s="16" t="s">
        <v>15</v>
      </c>
      <c r="E10" s="17">
        <v>2</v>
      </c>
      <c r="F10" s="17">
        <v>8</v>
      </c>
      <c r="G10" s="17">
        <v>6</v>
      </c>
      <c r="H10" s="17">
        <v>21</v>
      </c>
      <c r="I10" s="16" t="s">
        <v>15</v>
      </c>
      <c r="J10" s="17">
        <v>10</v>
      </c>
      <c r="K10" s="17">
        <v>8</v>
      </c>
      <c r="L10" s="17">
        <v>2</v>
      </c>
      <c r="M10" s="3"/>
    </row>
    <row r="11" spans="1:13">
      <c r="A11" s="15">
        <v>7</v>
      </c>
      <c r="B11" s="9">
        <v>179</v>
      </c>
      <c r="C11" s="16" t="s">
        <v>15</v>
      </c>
      <c r="D11" s="16" t="s">
        <v>15</v>
      </c>
      <c r="E11" s="17">
        <v>1</v>
      </c>
      <c r="F11" s="17">
        <v>23</v>
      </c>
      <c r="G11" s="17">
        <v>23</v>
      </c>
      <c r="H11" s="17">
        <v>76</v>
      </c>
      <c r="I11" s="17">
        <v>2</v>
      </c>
      <c r="J11" s="17">
        <v>25</v>
      </c>
      <c r="K11" s="17">
        <v>4</v>
      </c>
      <c r="L11" s="18">
        <v>25</v>
      </c>
      <c r="M11" s="3"/>
    </row>
    <row r="12" spans="1:13">
      <c r="A12" s="15">
        <v>8</v>
      </c>
      <c r="B12" s="9">
        <v>676</v>
      </c>
      <c r="C12" s="16">
        <v>1</v>
      </c>
      <c r="D12" s="16" t="s">
        <v>15</v>
      </c>
      <c r="E12" s="17">
        <v>9</v>
      </c>
      <c r="F12" s="17">
        <v>33</v>
      </c>
      <c r="G12" s="17">
        <v>68</v>
      </c>
      <c r="H12" s="17">
        <v>405</v>
      </c>
      <c r="I12" s="17">
        <v>3</v>
      </c>
      <c r="J12" s="18">
        <v>23</v>
      </c>
      <c r="K12" s="17">
        <v>86</v>
      </c>
      <c r="L12" s="17">
        <v>48</v>
      </c>
      <c r="M12" s="3"/>
    </row>
    <row r="13" spans="1:13">
      <c r="A13" s="15">
        <v>9</v>
      </c>
      <c r="B13" s="9">
        <v>339</v>
      </c>
      <c r="C13" s="16" t="s">
        <v>15</v>
      </c>
      <c r="D13" s="16" t="s">
        <v>15</v>
      </c>
      <c r="E13" s="17">
        <v>4</v>
      </c>
      <c r="F13" s="17">
        <v>18</v>
      </c>
      <c r="G13" s="17">
        <v>56</v>
      </c>
      <c r="H13" s="17">
        <v>183</v>
      </c>
      <c r="I13" s="16" t="s">
        <v>15</v>
      </c>
      <c r="J13" s="17">
        <v>16</v>
      </c>
      <c r="K13" s="17">
        <v>54</v>
      </c>
      <c r="L13" s="17">
        <v>8</v>
      </c>
      <c r="M13" s="3"/>
    </row>
    <row r="14" spans="1:13">
      <c r="A14" s="15">
        <v>10</v>
      </c>
      <c r="B14" s="9">
        <v>236</v>
      </c>
      <c r="C14" s="16" t="s">
        <v>15</v>
      </c>
      <c r="D14" s="16" t="s">
        <v>15</v>
      </c>
      <c r="E14" s="16" t="s">
        <v>15</v>
      </c>
      <c r="F14" s="17">
        <v>20</v>
      </c>
      <c r="G14" s="17">
        <v>38</v>
      </c>
      <c r="H14" s="17">
        <v>52</v>
      </c>
      <c r="I14" s="17">
        <v>1</v>
      </c>
      <c r="J14" s="17">
        <v>3</v>
      </c>
      <c r="K14" s="17">
        <v>117</v>
      </c>
      <c r="L14" s="17">
        <v>5</v>
      </c>
      <c r="M14" s="3"/>
    </row>
    <row r="15" spans="1:13">
      <c r="A15" s="15">
        <v>11</v>
      </c>
      <c r="B15" s="9">
        <v>295</v>
      </c>
      <c r="C15" s="16" t="s">
        <v>15</v>
      </c>
      <c r="D15" s="16" t="s">
        <v>15</v>
      </c>
      <c r="E15" s="16" t="s">
        <v>15</v>
      </c>
      <c r="F15" s="17">
        <v>8</v>
      </c>
      <c r="G15" s="17">
        <v>45</v>
      </c>
      <c r="H15" s="17">
        <v>174</v>
      </c>
      <c r="I15" s="17">
        <v>1</v>
      </c>
      <c r="J15" s="17">
        <v>14</v>
      </c>
      <c r="K15" s="17">
        <v>46</v>
      </c>
      <c r="L15" s="17">
        <v>7</v>
      </c>
      <c r="M15" s="3"/>
    </row>
    <row r="16" spans="1:13">
      <c r="A16" s="15">
        <v>12</v>
      </c>
      <c r="B16" s="9">
        <v>385</v>
      </c>
      <c r="C16" s="16" t="s">
        <v>15</v>
      </c>
      <c r="D16" s="16" t="s">
        <v>15</v>
      </c>
      <c r="E16" s="17">
        <v>4</v>
      </c>
      <c r="F16" s="17">
        <v>34</v>
      </c>
      <c r="G16" s="17">
        <v>79</v>
      </c>
      <c r="H16" s="17">
        <v>173</v>
      </c>
      <c r="I16" s="17">
        <v>1</v>
      </c>
      <c r="J16" s="17">
        <v>8</v>
      </c>
      <c r="K16" s="17">
        <v>71</v>
      </c>
      <c r="L16" s="17">
        <v>15</v>
      </c>
      <c r="M16" s="3"/>
    </row>
    <row r="17" spans="1:13">
      <c r="A17" s="15">
        <v>13</v>
      </c>
      <c r="B17" s="9">
        <v>358</v>
      </c>
      <c r="C17" s="20">
        <v>1</v>
      </c>
      <c r="D17" s="16" t="s">
        <v>15</v>
      </c>
      <c r="E17" s="17">
        <v>10</v>
      </c>
      <c r="F17" s="17">
        <v>38</v>
      </c>
      <c r="G17" s="17">
        <v>35</v>
      </c>
      <c r="H17" s="17">
        <v>132</v>
      </c>
      <c r="I17" s="17">
        <v>1</v>
      </c>
      <c r="J17" s="17">
        <v>20</v>
      </c>
      <c r="K17" s="17">
        <v>111</v>
      </c>
      <c r="L17" s="17">
        <v>10</v>
      </c>
      <c r="M17" s="3"/>
    </row>
    <row r="18" spans="1:13">
      <c r="A18" s="15">
        <v>14</v>
      </c>
      <c r="B18" s="9">
        <v>368</v>
      </c>
      <c r="C18" s="16" t="s">
        <v>15</v>
      </c>
      <c r="D18" s="17">
        <v>1</v>
      </c>
      <c r="E18" s="17">
        <v>10</v>
      </c>
      <c r="F18" s="17">
        <v>39</v>
      </c>
      <c r="G18" s="17">
        <v>45</v>
      </c>
      <c r="H18" s="17">
        <v>104</v>
      </c>
      <c r="I18" s="17">
        <v>5</v>
      </c>
      <c r="J18" s="17">
        <v>39</v>
      </c>
      <c r="K18" s="17">
        <v>118</v>
      </c>
      <c r="L18" s="17">
        <v>7</v>
      </c>
      <c r="M18" s="3"/>
    </row>
    <row r="19" spans="1:13">
      <c r="A19" s="21">
        <v>15</v>
      </c>
      <c r="B19" s="22">
        <v>250</v>
      </c>
      <c r="C19" s="23" t="s">
        <v>15</v>
      </c>
      <c r="D19" s="23" t="s">
        <v>15</v>
      </c>
      <c r="E19" s="24">
        <v>5</v>
      </c>
      <c r="F19" s="25">
        <v>18</v>
      </c>
      <c r="G19" s="25">
        <v>43</v>
      </c>
      <c r="H19" s="25">
        <v>82</v>
      </c>
      <c r="I19" s="23" t="s">
        <v>15</v>
      </c>
      <c r="J19" s="25">
        <v>16</v>
      </c>
      <c r="K19" s="25">
        <v>74</v>
      </c>
      <c r="L19" s="24">
        <v>12</v>
      </c>
      <c r="M19" s="3"/>
    </row>
    <row r="20" spans="1:13">
      <c r="A20" s="26" t="s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52" t="s">
        <v>57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ht="19.350000000000001" customHeight="1">
      <c r="A22" s="52" t="s">
        <v>18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</sheetData>
  <mergeCells count="6">
    <mergeCell ref="A1:L1"/>
    <mergeCell ref="A2:A3"/>
    <mergeCell ref="B2:B3"/>
    <mergeCell ref="C2:L2"/>
    <mergeCell ref="A22:M22"/>
    <mergeCell ref="A21:M2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baseColWidth="10" defaultColWidth="11.5703125" defaultRowHeight="15"/>
  <sheetData>
    <row r="1" spans="1:13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3"/>
    </row>
    <row r="2" spans="1:13" ht="13.9" customHeight="1">
      <c r="A2" s="49" t="s">
        <v>2</v>
      </c>
      <c r="B2" s="50" t="s">
        <v>3</v>
      </c>
      <c r="C2" s="51" t="s">
        <v>4</v>
      </c>
      <c r="D2" s="51"/>
      <c r="E2" s="51"/>
      <c r="F2" s="51"/>
      <c r="G2" s="51"/>
      <c r="H2" s="51"/>
      <c r="I2" s="51"/>
      <c r="J2" s="51"/>
      <c r="K2" s="51"/>
      <c r="L2" s="51"/>
      <c r="M2" s="3"/>
    </row>
    <row r="3" spans="1:13" ht="24">
      <c r="A3" s="49"/>
      <c r="B3" s="50"/>
      <c r="C3" s="4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7" t="s">
        <v>14</v>
      </c>
      <c r="M3" s="3"/>
    </row>
    <row r="4" spans="1:13">
      <c r="A4" s="8" t="s">
        <v>3</v>
      </c>
      <c r="B4" s="11">
        <f>SUM(B5:B19)</f>
        <v>3647</v>
      </c>
      <c r="C4" s="10">
        <v>2</v>
      </c>
      <c r="D4" s="11">
        <v>1</v>
      </c>
      <c r="E4" s="12">
        <v>64</v>
      </c>
      <c r="F4" s="13">
        <v>353</v>
      </c>
      <c r="G4" s="13">
        <v>618</v>
      </c>
      <c r="H4" s="13">
        <v>1763</v>
      </c>
      <c r="I4" s="13">
        <v>20</v>
      </c>
      <c r="J4" s="13">
        <v>203</v>
      </c>
      <c r="K4" s="13">
        <v>422</v>
      </c>
      <c r="L4" s="13">
        <v>201</v>
      </c>
      <c r="M4" s="14"/>
    </row>
    <row r="5" spans="1:13">
      <c r="A5" s="15">
        <v>1</v>
      </c>
      <c r="B5" s="27">
        <v>679</v>
      </c>
      <c r="C5" s="16">
        <v>1</v>
      </c>
      <c r="D5" s="16" t="s">
        <v>15</v>
      </c>
      <c r="E5" s="17">
        <v>7</v>
      </c>
      <c r="F5" s="17">
        <v>48</v>
      </c>
      <c r="G5" s="17">
        <v>142</v>
      </c>
      <c r="H5" s="17">
        <v>233</v>
      </c>
      <c r="I5" s="16" t="s">
        <v>15</v>
      </c>
      <c r="J5" s="17">
        <v>14</v>
      </c>
      <c r="K5" s="17">
        <v>222</v>
      </c>
      <c r="L5" s="17">
        <v>12</v>
      </c>
      <c r="M5" s="3"/>
    </row>
    <row r="6" spans="1:13">
      <c r="A6" s="15">
        <v>2</v>
      </c>
      <c r="B6" s="27">
        <v>102</v>
      </c>
      <c r="C6" s="16" t="s">
        <v>15</v>
      </c>
      <c r="D6" s="16" t="s">
        <v>15</v>
      </c>
      <c r="E6" s="17">
        <v>2</v>
      </c>
      <c r="F6" s="17">
        <v>29</v>
      </c>
      <c r="G6" s="17">
        <v>22</v>
      </c>
      <c r="H6" s="17">
        <v>41</v>
      </c>
      <c r="I6" s="16" t="s">
        <v>15</v>
      </c>
      <c r="J6" s="17">
        <v>3</v>
      </c>
      <c r="K6" s="17">
        <v>3</v>
      </c>
      <c r="L6" s="18">
        <v>2</v>
      </c>
      <c r="M6" s="3"/>
    </row>
    <row r="7" spans="1:13">
      <c r="A7" s="15">
        <v>3</v>
      </c>
      <c r="B7" s="27">
        <v>25</v>
      </c>
      <c r="C7" s="16" t="s">
        <v>15</v>
      </c>
      <c r="D7" s="16" t="s">
        <v>15</v>
      </c>
      <c r="E7" s="16" t="s">
        <v>15</v>
      </c>
      <c r="F7" s="17">
        <v>7</v>
      </c>
      <c r="G7" s="17">
        <v>8</v>
      </c>
      <c r="H7" s="16" t="s">
        <v>15</v>
      </c>
      <c r="I7" s="17">
        <v>4</v>
      </c>
      <c r="J7" s="17">
        <v>2</v>
      </c>
      <c r="K7" s="16" t="s">
        <v>15</v>
      </c>
      <c r="L7" s="17">
        <v>4</v>
      </c>
      <c r="M7" s="3"/>
    </row>
    <row r="8" spans="1:13">
      <c r="A8" s="15">
        <v>4</v>
      </c>
      <c r="B8" s="27">
        <v>378</v>
      </c>
      <c r="C8" s="16" t="s">
        <v>15</v>
      </c>
      <c r="D8" s="16" t="s">
        <v>15</v>
      </c>
      <c r="E8" s="17">
        <v>10</v>
      </c>
      <c r="F8" s="17">
        <v>35</v>
      </c>
      <c r="G8" s="17">
        <v>62</v>
      </c>
      <c r="H8" s="17">
        <v>132</v>
      </c>
      <c r="I8" s="16" t="s">
        <v>15</v>
      </c>
      <c r="J8" s="18">
        <v>35</v>
      </c>
      <c r="K8" s="17">
        <v>59</v>
      </c>
      <c r="L8" s="17">
        <v>45</v>
      </c>
      <c r="M8" s="3"/>
    </row>
    <row r="9" spans="1:13">
      <c r="A9" s="19" t="s">
        <v>16</v>
      </c>
      <c r="B9" s="27">
        <v>144</v>
      </c>
      <c r="C9" s="16" t="s">
        <v>15</v>
      </c>
      <c r="D9" s="16" t="s">
        <v>15</v>
      </c>
      <c r="E9" s="16" t="s">
        <v>15</v>
      </c>
      <c r="F9" s="17">
        <v>2</v>
      </c>
      <c r="G9" s="17">
        <v>6</v>
      </c>
      <c r="H9" s="17">
        <v>104</v>
      </c>
      <c r="I9" s="17">
        <v>1</v>
      </c>
      <c r="J9" s="17">
        <v>24</v>
      </c>
      <c r="K9" s="16" t="s">
        <v>15</v>
      </c>
      <c r="L9" s="17">
        <v>7</v>
      </c>
      <c r="M9" s="3"/>
    </row>
    <row r="10" spans="1:13">
      <c r="A10" s="15">
        <v>6</v>
      </c>
      <c r="B10" s="27">
        <v>49</v>
      </c>
      <c r="C10" s="16" t="s">
        <v>15</v>
      </c>
      <c r="D10" s="16" t="s">
        <v>15</v>
      </c>
      <c r="E10" s="17">
        <v>2</v>
      </c>
      <c r="F10" s="17">
        <v>8</v>
      </c>
      <c r="G10" s="17">
        <v>6</v>
      </c>
      <c r="H10" s="17">
        <v>21</v>
      </c>
      <c r="I10" s="16" t="s">
        <v>15</v>
      </c>
      <c r="J10" s="17">
        <v>7</v>
      </c>
      <c r="K10" s="17">
        <v>3</v>
      </c>
      <c r="L10" s="17">
        <v>2</v>
      </c>
      <c r="M10" s="3"/>
    </row>
    <row r="11" spans="1:13">
      <c r="A11" s="15">
        <v>7</v>
      </c>
      <c r="B11" s="27">
        <v>157</v>
      </c>
      <c r="C11" s="16" t="s">
        <v>15</v>
      </c>
      <c r="D11" s="16" t="s">
        <v>15</v>
      </c>
      <c r="E11" s="17">
        <v>1</v>
      </c>
      <c r="F11" s="17">
        <v>24</v>
      </c>
      <c r="G11" s="17">
        <v>21</v>
      </c>
      <c r="H11" s="17">
        <v>73</v>
      </c>
      <c r="I11" s="17">
        <v>2</v>
      </c>
      <c r="J11" s="17">
        <v>15</v>
      </c>
      <c r="K11" s="17">
        <v>1</v>
      </c>
      <c r="L11" s="18">
        <v>20</v>
      </c>
      <c r="M11" s="3"/>
    </row>
    <row r="12" spans="1:13">
      <c r="A12" s="15">
        <v>8</v>
      </c>
      <c r="B12" s="27">
        <v>530</v>
      </c>
      <c r="C12" s="16" t="s">
        <v>15</v>
      </c>
      <c r="D12" s="16" t="s">
        <v>15</v>
      </c>
      <c r="E12" s="17">
        <v>9</v>
      </c>
      <c r="F12" s="17">
        <v>30</v>
      </c>
      <c r="G12" s="17">
        <v>41</v>
      </c>
      <c r="H12" s="17">
        <v>354</v>
      </c>
      <c r="I12" s="17">
        <v>4</v>
      </c>
      <c r="J12" s="18">
        <v>15</v>
      </c>
      <c r="K12" s="17">
        <v>31</v>
      </c>
      <c r="L12" s="17">
        <v>46</v>
      </c>
      <c r="M12" s="3"/>
    </row>
    <row r="13" spans="1:13">
      <c r="A13" s="15">
        <v>9</v>
      </c>
      <c r="B13" s="27">
        <v>296</v>
      </c>
      <c r="C13" s="16" t="s">
        <v>15</v>
      </c>
      <c r="D13" s="16" t="s">
        <v>15</v>
      </c>
      <c r="E13" s="17">
        <v>4</v>
      </c>
      <c r="F13" s="17">
        <v>18</v>
      </c>
      <c r="G13" s="17">
        <v>53</v>
      </c>
      <c r="H13" s="17">
        <v>169</v>
      </c>
      <c r="I13" s="16" t="s">
        <v>15</v>
      </c>
      <c r="J13" s="17">
        <v>9</v>
      </c>
      <c r="K13" s="17">
        <v>33</v>
      </c>
      <c r="L13" s="17">
        <v>10</v>
      </c>
      <c r="M13" s="3"/>
    </row>
    <row r="14" spans="1:13">
      <c r="A14" s="15">
        <v>10</v>
      </c>
      <c r="B14" s="27">
        <v>129</v>
      </c>
      <c r="C14" s="16" t="s">
        <v>15</v>
      </c>
      <c r="D14" s="16" t="s">
        <v>15</v>
      </c>
      <c r="E14" s="16" t="s">
        <v>15</v>
      </c>
      <c r="F14" s="17">
        <v>19</v>
      </c>
      <c r="G14" s="17">
        <v>36</v>
      </c>
      <c r="H14" s="17">
        <v>52</v>
      </c>
      <c r="I14" s="17">
        <v>1</v>
      </c>
      <c r="J14" s="17">
        <v>2</v>
      </c>
      <c r="K14" s="17">
        <v>15</v>
      </c>
      <c r="L14" s="17">
        <v>4</v>
      </c>
      <c r="M14" s="3"/>
    </row>
    <row r="15" spans="1:13">
      <c r="A15" s="15">
        <v>11</v>
      </c>
      <c r="B15" s="27">
        <v>206</v>
      </c>
      <c r="C15" s="16" t="s">
        <v>15</v>
      </c>
      <c r="D15" s="16" t="s">
        <v>15</v>
      </c>
      <c r="E15" s="16" t="s">
        <v>15</v>
      </c>
      <c r="F15" s="17">
        <v>7</v>
      </c>
      <c r="G15" s="17">
        <v>43</v>
      </c>
      <c r="H15" s="17">
        <v>132</v>
      </c>
      <c r="I15" s="17">
        <v>1</v>
      </c>
      <c r="J15" s="17">
        <v>12</v>
      </c>
      <c r="K15" s="17">
        <v>7</v>
      </c>
      <c r="L15" s="17">
        <v>4</v>
      </c>
      <c r="M15" s="3"/>
    </row>
    <row r="16" spans="1:13">
      <c r="A16" s="15">
        <v>12</v>
      </c>
      <c r="B16" s="27">
        <v>291</v>
      </c>
      <c r="C16" s="16" t="s">
        <v>15</v>
      </c>
      <c r="D16" s="16" t="s">
        <v>15</v>
      </c>
      <c r="E16" s="17">
        <v>4</v>
      </c>
      <c r="F16" s="17">
        <v>34</v>
      </c>
      <c r="G16" s="17">
        <v>69</v>
      </c>
      <c r="H16" s="17">
        <v>150</v>
      </c>
      <c r="I16" s="17">
        <v>1</v>
      </c>
      <c r="J16" s="17">
        <v>3</v>
      </c>
      <c r="K16" s="17">
        <v>15</v>
      </c>
      <c r="L16" s="17">
        <v>15</v>
      </c>
      <c r="M16" s="3"/>
    </row>
    <row r="17" spans="1:13">
      <c r="A17" s="15">
        <v>13</v>
      </c>
      <c r="B17" s="27">
        <v>232</v>
      </c>
      <c r="C17" s="20">
        <v>1</v>
      </c>
      <c r="D17" s="16" t="s">
        <v>15</v>
      </c>
      <c r="E17" s="17">
        <v>9</v>
      </c>
      <c r="F17" s="17">
        <v>38</v>
      </c>
      <c r="G17" s="17">
        <v>33</v>
      </c>
      <c r="H17" s="17">
        <v>114</v>
      </c>
      <c r="I17" s="17">
        <v>1</v>
      </c>
      <c r="J17" s="17">
        <v>13</v>
      </c>
      <c r="K17" s="17">
        <v>13</v>
      </c>
      <c r="L17" s="17">
        <v>10</v>
      </c>
      <c r="M17" s="3"/>
    </row>
    <row r="18" spans="1:13">
      <c r="A18" s="15">
        <v>14</v>
      </c>
      <c r="B18" s="27">
        <v>241</v>
      </c>
      <c r="C18" s="16" t="s">
        <v>15</v>
      </c>
      <c r="D18" s="17">
        <v>1</v>
      </c>
      <c r="E18" s="17">
        <v>11</v>
      </c>
      <c r="F18" s="17">
        <v>39</v>
      </c>
      <c r="G18" s="17">
        <v>43</v>
      </c>
      <c r="H18" s="17">
        <v>84</v>
      </c>
      <c r="I18" s="17">
        <v>5</v>
      </c>
      <c r="J18" s="17">
        <v>35</v>
      </c>
      <c r="K18" s="17">
        <v>15</v>
      </c>
      <c r="L18" s="17">
        <v>8</v>
      </c>
      <c r="M18" s="3"/>
    </row>
    <row r="19" spans="1:13">
      <c r="A19" s="21">
        <v>15</v>
      </c>
      <c r="B19" s="28">
        <v>188</v>
      </c>
      <c r="C19" s="23" t="s">
        <v>15</v>
      </c>
      <c r="D19" s="23" t="s">
        <v>15</v>
      </c>
      <c r="E19" s="24">
        <v>5</v>
      </c>
      <c r="F19" s="25">
        <v>15</v>
      </c>
      <c r="G19" s="25">
        <v>33</v>
      </c>
      <c r="H19" s="25">
        <v>104</v>
      </c>
      <c r="I19" s="23" t="s">
        <v>15</v>
      </c>
      <c r="J19" s="25">
        <v>14</v>
      </c>
      <c r="K19" s="25">
        <v>5</v>
      </c>
      <c r="L19" s="24">
        <v>12</v>
      </c>
      <c r="M19" s="3"/>
    </row>
    <row r="20" spans="1:13">
      <c r="A20" s="26" t="s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2.1" customHeight="1">
      <c r="A21" s="53" t="s">
        <v>20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ht="19.350000000000001" customHeight="1">
      <c r="A22" s="52" t="s">
        <v>21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</sheetData>
  <mergeCells count="6">
    <mergeCell ref="A22:M22"/>
    <mergeCell ref="A1:L1"/>
    <mergeCell ref="A2:A3"/>
    <mergeCell ref="B2:B3"/>
    <mergeCell ref="C2:L2"/>
    <mergeCell ref="A21:M2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zoomScaleNormal="100" workbookViewId="0"/>
  </sheetViews>
  <sheetFormatPr baseColWidth="10" defaultColWidth="11.42578125" defaultRowHeight="15"/>
  <cols>
    <col min="1" max="1" width="7.7109375" style="3" customWidth="1"/>
    <col min="2" max="2" width="7.28515625" style="3" customWidth="1"/>
    <col min="3" max="3" width="11.140625" style="3" customWidth="1"/>
    <col min="4" max="4" width="10.5703125" style="3" customWidth="1"/>
    <col min="5" max="12" width="8.7109375" style="3" customWidth="1"/>
    <col min="13" max="13" width="10.140625" style="3" customWidth="1"/>
    <col min="14" max="1024" width="11.42578125" style="3"/>
  </cols>
  <sheetData>
    <row r="1" spans="1:12">
      <c r="A1" s="48" t="s">
        <v>22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" customHeight="1">
      <c r="A2" s="49" t="s">
        <v>2</v>
      </c>
      <c r="B2" s="50" t="s">
        <v>3</v>
      </c>
      <c r="C2" s="51" t="s">
        <v>4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42.75" customHeight="1">
      <c r="A3" s="49"/>
      <c r="B3" s="50"/>
      <c r="C3" s="4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5" t="s">
        <v>23</v>
      </c>
    </row>
    <row r="4" spans="1:12" s="14" customFormat="1" ht="12">
      <c r="A4" s="8" t="s">
        <v>3</v>
      </c>
      <c r="B4" s="11">
        <f>SUM(B5:B19)</f>
        <v>3646</v>
      </c>
      <c r="C4" s="10">
        <v>2</v>
      </c>
      <c r="D4" s="11">
        <v>1</v>
      </c>
      <c r="E4" s="12">
        <v>64</v>
      </c>
      <c r="F4" s="13">
        <v>353</v>
      </c>
      <c r="G4" s="13">
        <v>618</v>
      </c>
      <c r="H4" s="13">
        <v>1763</v>
      </c>
      <c r="I4" s="13">
        <v>20</v>
      </c>
      <c r="J4" s="13">
        <v>203</v>
      </c>
      <c r="K4" s="13">
        <v>422</v>
      </c>
      <c r="L4" s="13">
        <v>200</v>
      </c>
    </row>
    <row r="5" spans="1:12">
      <c r="A5" s="15">
        <v>1</v>
      </c>
      <c r="B5" s="27">
        <v>679</v>
      </c>
      <c r="C5" s="16">
        <v>1</v>
      </c>
      <c r="D5" s="16" t="s">
        <v>15</v>
      </c>
      <c r="E5" s="17">
        <v>7</v>
      </c>
      <c r="F5" s="17">
        <v>48</v>
      </c>
      <c r="G5" s="17">
        <v>142</v>
      </c>
      <c r="H5" s="17">
        <v>233</v>
      </c>
      <c r="I5" s="16" t="s">
        <v>15</v>
      </c>
      <c r="J5" s="17">
        <v>14</v>
      </c>
      <c r="K5" s="17">
        <v>222</v>
      </c>
      <c r="L5" s="17">
        <v>12</v>
      </c>
    </row>
    <row r="6" spans="1:12">
      <c r="A6" s="15">
        <v>2</v>
      </c>
      <c r="B6" s="27">
        <v>102</v>
      </c>
      <c r="C6" s="16" t="s">
        <v>15</v>
      </c>
      <c r="D6" s="16" t="s">
        <v>15</v>
      </c>
      <c r="E6" s="17">
        <v>2</v>
      </c>
      <c r="F6" s="17">
        <v>29</v>
      </c>
      <c r="G6" s="17">
        <v>22</v>
      </c>
      <c r="H6" s="17">
        <v>41</v>
      </c>
      <c r="I6" s="16" t="s">
        <v>15</v>
      </c>
      <c r="J6" s="17">
        <v>3</v>
      </c>
      <c r="K6" s="17">
        <v>3</v>
      </c>
      <c r="L6" s="18">
        <v>2</v>
      </c>
    </row>
    <row r="7" spans="1:12">
      <c r="A7" s="15">
        <v>3</v>
      </c>
      <c r="B7" s="27">
        <v>25</v>
      </c>
      <c r="C7" s="16" t="s">
        <v>15</v>
      </c>
      <c r="D7" s="16" t="s">
        <v>15</v>
      </c>
      <c r="E7" s="16" t="s">
        <v>15</v>
      </c>
      <c r="F7" s="17">
        <v>7</v>
      </c>
      <c r="G7" s="17">
        <v>8</v>
      </c>
      <c r="H7" s="16" t="s">
        <v>15</v>
      </c>
      <c r="I7" s="17">
        <v>4</v>
      </c>
      <c r="J7" s="17">
        <v>2</v>
      </c>
      <c r="K7" s="16" t="s">
        <v>15</v>
      </c>
      <c r="L7" s="17">
        <v>4</v>
      </c>
    </row>
    <row r="8" spans="1:12">
      <c r="A8" s="15">
        <v>4</v>
      </c>
      <c r="B8" s="27">
        <v>378</v>
      </c>
      <c r="C8" s="16" t="s">
        <v>15</v>
      </c>
      <c r="D8" s="16" t="s">
        <v>15</v>
      </c>
      <c r="E8" s="17">
        <v>10</v>
      </c>
      <c r="F8" s="17">
        <v>35</v>
      </c>
      <c r="G8" s="17">
        <v>62</v>
      </c>
      <c r="H8" s="17">
        <v>132</v>
      </c>
      <c r="I8" s="16" t="s">
        <v>15</v>
      </c>
      <c r="J8" s="18">
        <v>35</v>
      </c>
      <c r="K8" s="17">
        <v>59</v>
      </c>
      <c r="L8" s="17">
        <v>45</v>
      </c>
    </row>
    <row r="9" spans="1:12">
      <c r="A9" s="15">
        <v>5</v>
      </c>
      <c r="B9" s="27">
        <v>143</v>
      </c>
      <c r="C9" s="16" t="s">
        <v>15</v>
      </c>
      <c r="D9" s="16" t="s">
        <v>15</v>
      </c>
      <c r="E9" s="16" t="s">
        <v>15</v>
      </c>
      <c r="F9" s="17">
        <v>2</v>
      </c>
      <c r="G9" s="17">
        <v>6</v>
      </c>
      <c r="H9" s="17">
        <v>104</v>
      </c>
      <c r="I9" s="17">
        <v>1</v>
      </c>
      <c r="J9" s="17">
        <v>24</v>
      </c>
      <c r="K9" s="16" t="s">
        <v>15</v>
      </c>
      <c r="L9" s="17">
        <v>6</v>
      </c>
    </row>
    <row r="10" spans="1:12">
      <c r="A10" s="15">
        <v>6</v>
      </c>
      <c r="B10" s="27">
        <v>49</v>
      </c>
      <c r="C10" s="16" t="s">
        <v>15</v>
      </c>
      <c r="D10" s="16" t="s">
        <v>15</v>
      </c>
      <c r="E10" s="17">
        <v>2</v>
      </c>
      <c r="F10" s="17">
        <v>8</v>
      </c>
      <c r="G10" s="17">
        <v>6</v>
      </c>
      <c r="H10" s="17">
        <v>21</v>
      </c>
      <c r="I10" s="16" t="s">
        <v>15</v>
      </c>
      <c r="J10" s="17">
        <v>7</v>
      </c>
      <c r="K10" s="17">
        <v>3</v>
      </c>
      <c r="L10" s="17">
        <v>2</v>
      </c>
    </row>
    <row r="11" spans="1:12">
      <c r="A11" s="15">
        <v>7</v>
      </c>
      <c r="B11" s="27">
        <v>157</v>
      </c>
      <c r="C11" s="16" t="s">
        <v>15</v>
      </c>
      <c r="D11" s="16" t="s">
        <v>15</v>
      </c>
      <c r="E11" s="17">
        <v>1</v>
      </c>
      <c r="F11" s="17">
        <v>24</v>
      </c>
      <c r="G11" s="17">
        <v>21</v>
      </c>
      <c r="H11" s="17">
        <v>73</v>
      </c>
      <c r="I11" s="17">
        <v>2</v>
      </c>
      <c r="J11" s="17">
        <v>15</v>
      </c>
      <c r="K11" s="17">
        <v>1</v>
      </c>
      <c r="L11" s="18">
        <v>20</v>
      </c>
    </row>
    <row r="12" spans="1:12">
      <c r="A12" s="15">
        <v>8</v>
      </c>
      <c r="B12" s="27">
        <v>530</v>
      </c>
      <c r="C12" s="16" t="s">
        <v>15</v>
      </c>
      <c r="D12" s="16" t="s">
        <v>15</v>
      </c>
      <c r="E12" s="17">
        <v>9</v>
      </c>
      <c r="F12" s="17">
        <v>30</v>
      </c>
      <c r="G12" s="17">
        <v>41</v>
      </c>
      <c r="H12" s="17">
        <v>354</v>
      </c>
      <c r="I12" s="17">
        <v>4</v>
      </c>
      <c r="J12" s="18">
        <v>15</v>
      </c>
      <c r="K12" s="17">
        <v>31</v>
      </c>
      <c r="L12" s="17">
        <v>46</v>
      </c>
    </row>
    <row r="13" spans="1:12">
      <c r="A13" s="15">
        <v>9</v>
      </c>
      <c r="B13" s="27">
        <v>296</v>
      </c>
      <c r="C13" s="16" t="s">
        <v>15</v>
      </c>
      <c r="D13" s="16" t="s">
        <v>15</v>
      </c>
      <c r="E13" s="17">
        <v>4</v>
      </c>
      <c r="F13" s="17">
        <v>18</v>
      </c>
      <c r="G13" s="17">
        <v>53</v>
      </c>
      <c r="H13" s="17">
        <v>169</v>
      </c>
      <c r="I13" s="16" t="s">
        <v>15</v>
      </c>
      <c r="J13" s="17">
        <v>9</v>
      </c>
      <c r="K13" s="17">
        <v>33</v>
      </c>
      <c r="L13" s="17">
        <v>10</v>
      </c>
    </row>
    <row r="14" spans="1:12">
      <c r="A14" s="15">
        <v>10</v>
      </c>
      <c r="B14" s="27">
        <v>129</v>
      </c>
      <c r="C14" s="16" t="s">
        <v>15</v>
      </c>
      <c r="D14" s="16" t="s">
        <v>15</v>
      </c>
      <c r="E14" s="16" t="s">
        <v>15</v>
      </c>
      <c r="F14" s="17">
        <v>19</v>
      </c>
      <c r="G14" s="17">
        <v>36</v>
      </c>
      <c r="H14" s="17">
        <v>52</v>
      </c>
      <c r="I14" s="17">
        <v>1</v>
      </c>
      <c r="J14" s="17">
        <v>2</v>
      </c>
      <c r="K14" s="17">
        <v>15</v>
      </c>
      <c r="L14" s="17">
        <v>4</v>
      </c>
    </row>
    <row r="15" spans="1:12">
      <c r="A15" s="15">
        <v>11</v>
      </c>
      <c r="B15" s="27">
        <v>206</v>
      </c>
      <c r="C15" s="16" t="s">
        <v>15</v>
      </c>
      <c r="D15" s="16" t="s">
        <v>15</v>
      </c>
      <c r="E15" s="16" t="s">
        <v>15</v>
      </c>
      <c r="F15" s="17">
        <v>7</v>
      </c>
      <c r="G15" s="17">
        <v>43</v>
      </c>
      <c r="H15" s="17">
        <v>132</v>
      </c>
      <c r="I15" s="17">
        <v>1</v>
      </c>
      <c r="J15" s="17">
        <v>12</v>
      </c>
      <c r="K15" s="17">
        <v>7</v>
      </c>
      <c r="L15" s="17">
        <v>4</v>
      </c>
    </row>
    <row r="16" spans="1:12">
      <c r="A16" s="15">
        <v>12</v>
      </c>
      <c r="B16" s="27">
        <v>291</v>
      </c>
      <c r="C16" s="16" t="s">
        <v>15</v>
      </c>
      <c r="D16" s="16" t="s">
        <v>15</v>
      </c>
      <c r="E16" s="17">
        <v>4</v>
      </c>
      <c r="F16" s="17">
        <v>34</v>
      </c>
      <c r="G16" s="17">
        <v>69</v>
      </c>
      <c r="H16" s="17">
        <v>150</v>
      </c>
      <c r="I16" s="17">
        <v>1</v>
      </c>
      <c r="J16" s="17">
        <v>3</v>
      </c>
      <c r="K16" s="17">
        <v>15</v>
      </c>
      <c r="L16" s="17">
        <v>15</v>
      </c>
    </row>
    <row r="17" spans="1:19">
      <c r="A17" s="15">
        <v>13</v>
      </c>
      <c r="B17" s="27">
        <v>232</v>
      </c>
      <c r="C17" s="20">
        <v>1</v>
      </c>
      <c r="D17" s="16" t="s">
        <v>15</v>
      </c>
      <c r="E17" s="17">
        <v>9</v>
      </c>
      <c r="F17" s="17">
        <v>38</v>
      </c>
      <c r="G17" s="17">
        <v>33</v>
      </c>
      <c r="H17" s="17">
        <v>114</v>
      </c>
      <c r="I17" s="17">
        <v>1</v>
      </c>
      <c r="J17" s="17">
        <v>13</v>
      </c>
      <c r="K17" s="17">
        <v>13</v>
      </c>
      <c r="L17" s="17">
        <v>10</v>
      </c>
    </row>
    <row r="18" spans="1:19">
      <c r="A18" s="15">
        <v>14</v>
      </c>
      <c r="B18" s="27">
        <v>241</v>
      </c>
      <c r="C18" s="16" t="s">
        <v>15</v>
      </c>
      <c r="D18" s="17">
        <v>1</v>
      </c>
      <c r="E18" s="17">
        <v>11</v>
      </c>
      <c r="F18" s="17">
        <v>39</v>
      </c>
      <c r="G18" s="17">
        <v>43</v>
      </c>
      <c r="H18" s="17">
        <v>84</v>
      </c>
      <c r="I18" s="17">
        <v>5</v>
      </c>
      <c r="J18" s="17">
        <v>35</v>
      </c>
      <c r="K18" s="17">
        <v>15</v>
      </c>
      <c r="L18" s="17">
        <v>8</v>
      </c>
    </row>
    <row r="19" spans="1:19">
      <c r="A19" s="21">
        <v>15</v>
      </c>
      <c r="B19" s="28">
        <v>188</v>
      </c>
      <c r="C19" s="23" t="s">
        <v>15</v>
      </c>
      <c r="D19" s="23" t="s">
        <v>15</v>
      </c>
      <c r="E19" s="24">
        <v>5</v>
      </c>
      <c r="F19" s="25">
        <v>15</v>
      </c>
      <c r="G19" s="25">
        <v>33</v>
      </c>
      <c r="H19" s="25">
        <v>104</v>
      </c>
      <c r="I19" s="23" t="s">
        <v>15</v>
      </c>
      <c r="J19" s="25">
        <v>14</v>
      </c>
      <c r="K19" s="25">
        <v>5</v>
      </c>
      <c r="L19" s="24">
        <v>12</v>
      </c>
    </row>
    <row r="20" spans="1:19">
      <c r="A20" s="26" t="s">
        <v>17</v>
      </c>
    </row>
    <row r="21" spans="1:19" ht="58.5" customHeight="1">
      <c r="A21" s="53" t="s">
        <v>24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4"/>
      <c r="O21" s="54"/>
      <c r="P21" s="54"/>
      <c r="Q21" s="54"/>
      <c r="R21" s="54"/>
      <c r="S21" s="54"/>
    </row>
    <row r="22" spans="1:19" ht="40.5" customHeight="1">
      <c r="A22" s="52" t="s">
        <v>25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</sheetData>
  <mergeCells count="7">
    <mergeCell ref="N21:S21"/>
    <mergeCell ref="A22:M22"/>
    <mergeCell ref="A1:L1"/>
    <mergeCell ref="A2:A3"/>
    <mergeCell ref="B2:B3"/>
    <mergeCell ref="C2:L2"/>
    <mergeCell ref="A21:M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13" zoomScaleNormal="100" workbookViewId="0">
      <selection activeCell="E16" sqref="E16"/>
    </sheetView>
  </sheetViews>
  <sheetFormatPr baseColWidth="10" defaultColWidth="11.5703125" defaultRowHeight="15"/>
  <cols>
    <col min="1" max="1" width="16.7109375" style="29" customWidth="1"/>
    <col min="2" max="2" width="83.42578125" style="29" customWidth="1"/>
  </cols>
  <sheetData>
    <row r="1" spans="1:2" ht="13.9" customHeight="1">
      <c r="A1" s="55" t="s">
        <v>26</v>
      </c>
      <c r="B1" s="55"/>
    </row>
    <row r="2" spans="1:2">
      <c r="A2" s="30" t="s">
        <v>27</v>
      </c>
      <c r="B2" s="31" t="s">
        <v>28</v>
      </c>
    </row>
    <row r="3" spans="1:2">
      <c r="A3" s="32" t="s">
        <v>29</v>
      </c>
      <c r="B3" s="33" t="s">
        <v>30</v>
      </c>
    </row>
    <row r="4" spans="1:2">
      <c r="A4" s="34" t="s">
        <v>31</v>
      </c>
      <c r="B4" s="35" t="s">
        <v>32</v>
      </c>
    </row>
    <row r="5" spans="1:2">
      <c r="A5" s="34" t="s">
        <v>33</v>
      </c>
      <c r="B5" s="35" t="s">
        <v>34</v>
      </c>
    </row>
    <row r="6" spans="1:2">
      <c r="A6" s="36" t="s">
        <v>35</v>
      </c>
      <c r="B6" s="37" t="s">
        <v>36</v>
      </c>
    </row>
    <row r="7" spans="1:2" ht="24">
      <c r="A7" s="36" t="s">
        <v>37</v>
      </c>
      <c r="B7" s="37" t="s">
        <v>38</v>
      </c>
    </row>
    <row r="8" spans="1:2">
      <c r="A8" s="38" t="s">
        <v>39</v>
      </c>
      <c r="B8" s="39" t="s">
        <v>40</v>
      </c>
    </row>
    <row r="9" spans="1:2" ht="24">
      <c r="A9" s="34" t="s">
        <v>41</v>
      </c>
      <c r="B9" s="40" t="s">
        <v>42</v>
      </c>
    </row>
    <row r="10" spans="1:2">
      <c r="A10" s="36" t="s">
        <v>43</v>
      </c>
      <c r="B10" s="37" t="s">
        <v>40</v>
      </c>
    </row>
    <row r="11" spans="1:2" ht="24">
      <c r="A11" s="41" t="s">
        <v>44</v>
      </c>
      <c r="B11" s="42" t="s">
        <v>45</v>
      </c>
    </row>
    <row r="12" spans="1:2">
      <c r="A12" s="38" t="s">
        <v>46</v>
      </c>
      <c r="B12" s="39" t="s">
        <v>4</v>
      </c>
    </row>
    <row r="13" spans="1:2" ht="300.75" customHeight="1">
      <c r="A13" s="34" t="s">
        <v>41</v>
      </c>
      <c r="B13" s="43" t="s">
        <v>47</v>
      </c>
    </row>
    <row r="14" spans="1:2" ht="24">
      <c r="A14" s="44" t="s">
        <v>48</v>
      </c>
      <c r="B14" s="45" t="s">
        <v>49</v>
      </c>
    </row>
    <row r="15" spans="1:2" ht="36">
      <c r="A15" s="32" t="s">
        <v>50</v>
      </c>
      <c r="B15" s="33" t="s">
        <v>51</v>
      </c>
    </row>
    <row r="16" spans="1:2" ht="36">
      <c r="A16" s="32" t="s">
        <v>52</v>
      </c>
      <c r="B16" s="33" t="s">
        <v>53</v>
      </c>
    </row>
    <row r="17" spans="1:2" ht="24">
      <c r="A17" s="34" t="s">
        <v>54</v>
      </c>
      <c r="B17" s="33" t="s">
        <v>53</v>
      </c>
    </row>
    <row r="18" spans="1:2" ht="68.25" customHeight="1">
      <c r="A18" s="41" t="s">
        <v>55</v>
      </c>
      <c r="B18" s="46" t="s">
        <v>56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ESP_EV_AX06</vt:lpstr>
      <vt:lpstr>2023</vt:lpstr>
      <vt:lpstr>2021</vt:lpstr>
      <vt:lpstr>2019</vt:lpstr>
      <vt:lpstr>Ficha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</dc:creator>
  <dc:description/>
  <cp:lastModifiedBy>Valeria Serafini</cp:lastModifiedBy>
  <cp:revision>28</cp:revision>
  <dcterms:created xsi:type="dcterms:W3CDTF">2021-04-21T21:24:00Z</dcterms:created>
  <dcterms:modified xsi:type="dcterms:W3CDTF">2025-01-09T13:08:38Z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1033-11.2.0.10152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