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5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<sst xmlns="http://schemas.openxmlformats.org/spreadsheetml/2006/main" count="116" uniqueCount="74">
  <si>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</si>
  <si>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</si>
  <si>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</si>
  <si>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</si>
  <si>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</si>
  <si>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</si>
  <si>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</si>
  <si>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</si>
  <si>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</si>
  <si>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</si>
  <si>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</si>
  <si>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</si>
  <si>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</si>
  <si>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</si>
  <si>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</si>
  <si>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</si>
  <si>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</si>
  <si>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</si>
  <si>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</si>
  <si>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</si>
  <si>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</si>
  <si>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</si>
  <si>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</si>
  <si>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</si>
  <si>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</si>
  <si>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</si>
  <si>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</si>
  <si>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Mayo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</si>
  <si>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</si>
  <si>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</si>
  <si>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</si>
  <si>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</si>
  <si>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</si>
  <si>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</si>
  <si>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</si>
  <si>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</si>
  <si>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</si>
  <si>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</si>
  <si>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</si>
  <si>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</si>
  <si>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</si>
  <si>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</si>
  <si>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</si>
  <si>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</si>
  <si>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</si>
  <si>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</si>
  <si>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</si>
  <si>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</si>
  <si>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</si>
  <si>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</si>
  <si>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</si>
  <si>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</si>
  <si>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</si>
  <si>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</si>
  <si>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</si>
  <si>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</si>
  <si>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</si>
  <si>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</si>
  <si>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</si>
  <si>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</si>
  <si>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</si>
  <si>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</si>
  <si>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</si>
  <si>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</si>
  <si>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</si>
  <si>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</si>
  <si>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</si>
  <si>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</si>
  <si>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</si>
  <si>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</si>
  <si>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</si>
  <si>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ED_TCI_2016_05_02 </t>
  </si>
  <si>
    <t>Obtener Información referida a permisos solicitados de construcciones nuevas por destino de la obra según tramo de superficie.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</si>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</sst>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33</v>
      </c>
      <c r="C4" s="11">
        <f aca="true" t="shared" si="0" ref="C4:K4">SUM(C5:C9)</f>
        <v>145280</v>
      </c>
      <c r="D4" s="11">
        <f t="shared" si="0"/>
        <v>16</v>
      </c>
      <c r="E4" s="11">
        <f t="shared" si="0"/>
        <v>8792</v>
      </c>
      <c r="F4" s="11">
        <f t="shared" si="0"/>
        <v>4</v>
      </c>
      <c r="G4" s="11">
        <f t="shared" si="0"/>
        <v>5186</v>
      </c>
      <c r="H4" s="11">
        <f t="shared" si="0"/>
        <v>8</v>
      </c>
      <c r="I4" s="11">
        <f t="shared" si="0"/>
        <v>15526</v>
      </c>
      <c r="J4" s="11">
        <f t="shared" si="0"/>
        <v>5</v>
      </c>
      <c r="K4" s="11">
        <f t="shared" si="0"/>
        <v>115776</v>
      </c>
    </row>
    <row r="5" spans="1:11" s="1" customFormat="1" ht="12.75">
      <c r="A5" s="2" t="s">
        <v>17</v>
      </c>
      <c r="B5" s="10">
        <v>1</v>
      </c>
      <c r="C5" s="10">
        <v>503</v>
      </c>
      <c r="D5" s="12">
        <v>1</v>
      </c>
      <c r="E5" s="12">
        <v>503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15</v>
      </c>
      <c r="C7" s="10">
        <v>72618</v>
      </c>
      <c r="D7" s="12">
        <v>10</v>
      </c>
      <c r="E7" s="12">
        <v>5897</v>
      </c>
      <c r="F7" s="12">
        <v>1</v>
      </c>
      <c r="G7" s="12">
        <v>1453</v>
      </c>
      <c r="H7" s="12">
        <v>2</v>
      </c>
      <c r="I7" s="12">
        <v>3078</v>
      </c>
      <c r="J7" s="12">
        <v>2</v>
      </c>
      <c r="K7" s="12">
        <v>62190</v>
      </c>
    </row>
    <row r="8" spans="1:11" s="1" customFormat="1" ht="12.75">
      <c r="A8" s="2" t="s">
        <v>20</v>
      </c>
      <c r="B8" s="10">
        <v>11</v>
      </c>
      <c r="C8" s="10">
        <v>64494</v>
      </c>
      <c r="D8" s="12">
        <v>2</v>
      </c>
      <c r="E8" s="12">
        <v>1424</v>
      </c>
      <c r="F8" s="12">
        <v>2</v>
      </c>
      <c r="G8" s="12">
        <v>2349</v>
      </c>
      <c r="H8" s="12">
        <v>5</v>
      </c>
      <c r="I8" s="12">
        <v>10073</v>
      </c>
      <c r="J8" s="12">
        <v>2</v>
      </c>
      <c r="K8" s="12">
        <v>50648</v>
      </c>
    </row>
    <row r="9" spans="1:11" s="1" customFormat="1" ht="12.75">
      <c r="A9" s="3" t="s">
        <v>1</v>
      </c>
      <c r="B9" s="10">
        <v>6</v>
      </c>
      <c r="C9" s="10">
        <v>7665</v>
      </c>
      <c r="D9" s="10">
        <v>3</v>
      </c>
      <c r="E9" s="10">
        <v>968</v>
      </c>
      <c r="F9" s="10">
        <v>1</v>
      </c>
      <c r="G9" s="10">
        <v>1384</v>
      </c>
      <c r="H9" s="10">
        <v>1</v>
      </c>
      <c r="I9" s="10">
        <v>2375</v>
      </c>
      <c r="J9" s="10">
        <v>1</v>
      </c>
      <c r="K9" s="10">
        <v>2938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7209</v>
      </c>
      <c r="D12" s="12">
        <v>1</v>
      </c>
      <c r="E12" s="12">
        <v>512</v>
      </c>
      <c r="F12" s="12">
        <v>1</v>
      </c>
      <c r="G12" s="12">
        <v>1384</v>
      </c>
      <c r="H12" s="12">
        <v>1</v>
      </c>
      <c r="I12" s="12">
        <v>2375</v>
      </c>
      <c r="J12" s="12">
        <v>1</v>
      </c>
      <c r="K12" s="12">
        <v>2938</v>
      </c>
    </row>
    <row r="13" spans="1:11" s="1" customFormat="1" ht="12.75">
      <c r="A13" s="2" t="s">
        <v>13</v>
      </c>
      <c r="B13" s="10">
        <v>2</v>
      </c>
      <c r="C13" s="10">
        <v>456</v>
      </c>
      <c r="D13" s="12">
        <v>2</v>
      </c>
      <c r="E13" s="12">
        <v>456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48.484848484848484</v>
      </c>
      <c r="E23" s="5">
        <f>E4*100/$C$4</f>
        <v>6.0517621145374445</v>
      </c>
      <c r="F23" s="5">
        <f>F4*100/$B$4</f>
        <v>12.121212121212121</v>
      </c>
      <c r="G23" s="5">
        <f>G4*100/$C$4</f>
        <v>3.56965859030837</v>
      </c>
      <c r="H23" s="5">
        <f>H4*100/$B$4</f>
        <v>24.242424242424242</v>
      </c>
      <c r="I23" s="5">
        <f>I4*100/$C$4</f>
        <v>10.686949339207048</v>
      </c>
      <c r="J23" s="5">
        <f>J4*100/$B$4</f>
        <v>15.151515151515152</v>
      </c>
      <c r="K23" s="5">
        <f>K4*100/$C$4</f>
        <v>79.69162995594714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2018-04-05T14:58:51Z</dcterms:modified>
  <cp:category/>
  <cp:version/>
  <cp:contentType/>
  <cp:contentStatus/>
</cp:coreProperties>
</file>