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11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<sst xmlns="http://schemas.openxmlformats.org/spreadsheetml/2006/main" count="116" uniqueCount="74">
  <si>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</si>
  <si>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</si>
  <si>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</si>
  <si>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</si>
  <si>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</si>
  <si>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</si>
  <si>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</si>
  <si>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</si>
  <si>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</si>
  <si>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</si>
  <si>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</si>
  <si>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</si>
  <si>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</si>
  <si>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</si>
  <si>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</si>
  <si>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</si>
  <si>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</si>
  <si>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</si>
  <si>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</si>
  <si>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</si>
  <si>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</si>
  <si>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</si>
  <si>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</si>
  <si>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</si>
  <si>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</si>
  <si>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</si>
  <si>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</si>
  <si>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</si>
  <si>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Noviembre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</si>
  <si>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</si>
  <si>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</si>
  <si>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</si>
  <si>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</si>
  <si>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</si>
  <si>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</si>
  <si>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</si>
  <si>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</si>
  <si>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</si>
  <si>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</si>
  <si>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</si>
  <si>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</si>
  <si>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</si>
  <si>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</si>
  <si>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</si>
  <si>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</si>
  <si>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</si>
  <si>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</si>
  <si>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</si>
  <si>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</si>
  <si>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</si>
  <si>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</si>
  <si>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</si>
  <si>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</si>
  <si>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</si>
  <si>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</si>
  <si>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</si>
  <si>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</si>
  <si>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</si>
  <si>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</si>
  <si>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</si>
  <si>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</si>
  <si>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</si>
  <si>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</si>
  <si>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</si>
  <si>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</si>
  <si>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</si>
  <si>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</si>
  <si>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</si>
  <si>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</si>
  <si>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</si>
  <si>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</si>
  <si>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</si>
  <si>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ED_TCI_2014_11_02 </t>
  </si>
  <si>
    <t>Obtener Información referida a permisos solicitados de construcciones nuevas por destino de la obra según tramo de superficie. Ciudad de Buenos Aires. Noviembre 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</si>
</sst>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41</v>
      </c>
      <c r="C4" s="11">
        <f aca="true" t="shared" si="0" ref="C4:K4">SUM(C5:C9)</f>
        <v>55822</v>
      </c>
      <c r="D4" s="11">
        <f t="shared" si="0"/>
        <v>22</v>
      </c>
      <c r="E4" s="11">
        <f t="shared" si="0"/>
        <v>9002</v>
      </c>
      <c r="F4" s="11">
        <f t="shared" si="0"/>
        <v>8</v>
      </c>
      <c r="G4" s="11">
        <f t="shared" si="0"/>
        <v>10007</v>
      </c>
      <c r="H4" s="11">
        <f t="shared" si="0"/>
        <v>6</v>
      </c>
      <c r="I4" s="11">
        <f t="shared" si="0"/>
        <v>12244</v>
      </c>
      <c r="J4" s="11">
        <f t="shared" si="0"/>
        <v>5</v>
      </c>
      <c r="K4" s="11">
        <f t="shared" si="0"/>
        <v>24569</v>
      </c>
    </row>
    <row r="5" spans="1:11" s="1" customFormat="1" ht="12.75">
      <c r="A5" s="2" t="s">
        <v>18</v>
      </c>
      <c r="B5" s="10">
        <v>4</v>
      </c>
      <c r="C5" s="10">
        <v>910</v>
      </c>
      <c r="D5" s="12">
        <v>4</v>
      </c>
      <c r="E5" s="12">
        <v>910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14</v>
      </c>
      <c r="C7" s="10">
        <v>20708</v>
      </c>
      <c r="D7" s="12">
        <v>5</v>
      </c>
      <c r="E7" s="12">
        <v>2590</v>
      </c>
      <c r="F7" s="12">
        <v>4</v>
      </c>
      <c r="G7" s="12">
        <v>4879</v>
      </c>
      <c r="H7" s="12">
        <v>3</v>
      </c>
      <c r="I7" s="12">
        <v>6391</v>
      </c>
      <c r="J7" s="12">
        <v>2</v>
      </c>
      <c r="K7" s="12">
        <v>6848</v>
      </c>
    </row>
    <row r="8" spans="1:11" s="1" customFormat="1" ht="12.75">
      <c r="A8" s="2" t="s">
        <v>21</v>
      </c>
      <c r="B8" s="10">
        <v>9</v>
      </c>
      <c r="C8" s="10">
        <v>25058</v>
      </c>
      <c r="D8" s="12">
        <v>0</v>
      </c>
      <c r="E8" s="12">
        <v>0</v>
      </c>
      <c r="F8" s="12">
        <v>4</v>
      </c>
      <c r="G8" s="12">
        <v>5128</v>
      </c>
      <c r="H8" s="12">
        <v>3</v>
      </c>
      <c r="I8" s="12">
        <v>5853</v>
      </c>
      <c r="J8" s="12">
        <v>2</v>
      </c>
      <c r="K8" s="12">
        <v>14077</v>
      </c>
    </row>
    <row r="9" spans="1:11" s="1" customFormat="1" ht="12.75">
      <c r="A9" s="3" t="s">
        <v>2</v>
      </c>
      <c r="B9" s="10">
        <v>14</v>
      </c>
      <c r="C9" s="10">
        <v>9146</v>
      </c>
      <c r="D9" s="10">
        <v>13</v>
      </c>
      <c r="E9" s="10">
        <v>5502</v>
      </c>
      <c r="F9" s="10">
        <v>0</v>
      </c>
      <c r="G9" s="10">
        <v>0</v>
      </c>
      <c r="H9" s="10">
        <v>0</v>
      </c>
      <c r="I9" s="10">
        <v>0</v>
      </c>
      <c r="J9" s="10">
        <v>1</v>
      </c>
      <c r="K9" s="10">
        <v>3644</v>
      </c>
    </row>
    <row r="10" spans="1:11" s="1" customFormat="1" ht="12.75">
      <c r="A10" s="2" t="s">
        <v>11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4</v>
      </c>
      <c r="C12" s="10">
        <v>2550</v>
      </c>
      <c r="D12" s="12">
        <v>4</v>
      </c>
      <c r="E12" s="12">
        <v>2550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s="1" customFormat="1" ht="12.75">
      <c r="A13" s="2" t="s">
        <v>14</v>
      </c>
      <c r="B13" s="10">
        <v>9</v>
      </c>
      <c r="C13" s="10">
        <v>2952</v>
      </c>
      <c r="D13" s="12">
        <v>9</v>
      </c>
      <c r="E13" s="12">
        <v>2952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1</v>
      </c>
      <c r="C14" s="10">
        <v>3644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>
        <v>3644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53.65853658536585</v>
      </c>
      <c r="E23" s="5">
        <f>E4*100/$C$4</f>
        <v>16.126258464404714</v>
      </c>
      <c r="F23" s="5">
        <f>F4*100/$B$4</f>
        <v>19.51219512195122</v>
      </c>
      <c r="G23" s="5">
        <f>G4*100/$C$4</f>
        <v>17.926623911719393</v>
      </c>
      <c r="H23" s="5">
        <f>H4*100/$B$4</f>
        <v>14.634146341463415</v>
      </c>
      <c r="I23" s="5">
        <f>I4*100/$C$4</f>
        <v>21.93400451434918</v>
      </c>
      <c r="J23" s="5">
        <f>J4*100/$B$4</f>
        <v>12.195121951219512</v>
      </c>
      <c r="K23" s="5">
        <f>K4*100/$C$4</f>
        <v>44.01311310952671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72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73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2018-06-19T16:50:15Z</dcterms:modified>
  <cp:category/>
  <cp:version/>
  <cp:contentType/>
  <cp:contentStatus/>
</cp:coreProperties>
</file>