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20" yWindow="0" windowWidth="18280" windowHeight="14200" tabRatio="718" activeTab="0"/>
  </bookViews>
  <sheets>
    <sheet name="C1" sheetId="1" r:id="rId1"/>
    <sheet name="C2" sheetId="2" r:id="rId2"/>
    <sheet name="C3" sheetId="3" r:id="rId3"/>
    <sheet name="C4" sheetId="4" r:id="rId4"/>
    <sheet name="C5" sheetId="5" r:id="rId5"/>
    <sheet name="C6" sheetId="6" r:id="rId6"/>
    <sheet name="C7" sheetId="7" r:id="rId7"/>
    <sheet name="C8" sheetId="8" r:id="rId8"/>
    <sheet name="C9" sheetId="9" r:id="rId9"/>
  </sheets>
  <definedNames>
    <definedName name="_xlnm.Print_Area" localSheetId="0">'C1'!$B$1:$H$14</definedName>
    <definedName name="_xlnm.Print_Area" localSheetId="1">'C2'!$B$2:$K$16</definedName>
    <definedName name="_xlnm.Print_Area" localSheetId="2">'C3'!$B$2:$K$16</definedName>
    <definedName name="_xlnm.Print_Area" localSheetId="3">'C4'!$B$2:$G$15</definedName>
    <definedName name="_xlnm.Print_Area" localSheetId="4">'C5'!$B$3:$G$16</definedName>
    <definedName name="_xlnm.Print_Area" localSheetId="5">'C6'!$B$2:$J$17</definedName>
    <definedName name="_xlnm.Print_Area" localSheetId="6">'C7'!$B$2:$F$19</definedName>
    <definedName name="_xlnm.Print_Area" localSheetId="7">'C8'!$B$2:$H$21</definedName>
    <definedName name="_xlnm.Print_Area" localSheetId="8">'C9'!$B$2:$H$54</definedName>
  </definedNames>
  <calcPr fullCalcOnLoad="1"/>
</workbook>
</file>

<file path=xl/sharedStrings.xml><?xml version="1.0" encoding="utf-8"?>
<sst xmlns="http://schemas.openxmlformats.org/spreadsheetml/2006/main" count="437" uniqueCount="119">
  <si>
    <t>Período</t>
  </si>
  <si>
    <t>Total</t>
  </si>
  <si>
    <t>Construcciones nuevas</t>
  </si>
  <si>
    <t>Ampliaciones</t>
  </si>
  <si>
    <t>Sencilla</t>
  </si>
  <si>
    <t>Confortable</t>
  </si>
  <si>
    <t>Lujosa</t>
  </si>
  <si>
    <t>Suntuosa</t>
  </si>
  <si>
    <t>Univivienda</t>
  </si>
  <si>
    <t>Multivivienda</t>
  </si>
  <si>
    <t>Cantidad de ambientes</t>
  </si>
  <si>
    <t>Destino de la obra</t>
  </si>
  <si>
    <t>Agronomía</t>
  </si>
  <si>
    <t>Almagro</t>
  </si>
  <si>
    <t>Balvanera</t>
  </si>
  <si>
    <t>Barracas</t>
  </si>
  <si>
    <t>Belgrano</t>
  </si>
  <si>
    <t>Boca</t>
  </si>
  <si>
    <t>Boedo</t>
  </si>
  <si>
    <t>Caballito</t>
  </si>
  <si>
    <t>Coghlan</t>
  </si>
  <si>
    <t>Constitución</t>
  </si>
  <si>
    <t>Colegiales</t>
  </si>
  <si>
    <t>Chacarita</t>
  </si>
  <si>
    <t>Flores</t>
  </si>
  <si>
    <t>Floresta</t>
  </si>
  <si>
    <t>Liniers</t>
  </si>
  <si>
    <t>Mataderos</t>
  </si>
  <si>
    <t>Monte Castro</t>
  </si>
  <si>
    <t>Montserrat</t>
  </si>
  <si>
    <t>Nueva Pompeya</t>
  </si>
  <si>
    <t>Núñez</t>
  </si>
  <si>
    <t>Palermo</t>
  </si>
  <si>
    <t>Parque Avellaneda</t>
  </si>
  <si>
    <t>Parque Chacabuco</t>
  </si>
  <si>
    <t>Parque Patricios</t>
  </si>
  <si>
    <t>Paternal</t>
  </si>
  <si>
    <t>Puerto Madero</t>
  </si>
  <si>
    <t xml:space="preserve">Recoleta </t>
  </si>
  <si>
    <t>Retiro</t>
  </si>
  <si>
    <t>Saavedra</t>
  </si>
  <si>
    <t>San Cristóbal</t>
  </si>
  <si>
    <t>San Nicolás</t>
  </si>
  <si>
    <t>San Telmo</t>
  </si>
  <si>
    <t>Vélez Sársfield</t>
  </si>
  <si>
    <t>Versalles</t>
  </si>
  <si>
    <t>Villa Crespo</t>
  </si>
  <si>
    <t>Villa del Parque</t>
  </si>
  <si>
    <t>Villa Devoto</t>
  </si>
  <si>
    <t>Villa Ortúzar</t>
  </si>
  <si>
    <t>Villa Pueyrredón</t>
  </si>
  <si>
    <t>Villa Lugano</t>
  </si>
  <si>
    <t>Villa Luro</t>
  </si>
  <si>
    <t>Villa Real</t>
  </si>
  <si>
    <t>Villa Riachuelo</t>
  </si>
  <si>
    <t>Villa Santa Rita</t>
  </si>
  <si>
    <t>Villa Soldati</t>
  </si>
  <si>
    <t>Villa Urquiza</t>
  </si>
  <si>
    <t>Viviendas nuevas</t>
  </si>
  <si>
    <t xml:space="preserve">Cantidad </t>
  </si>
  <si>
    <t>Industria</t>
  </si>
  <si>
    <t>Almacenes y galpones</t>
  </si>
  <si>
    <t>Comercio</t>
  </si>
  <si>
    <t>Educación</t>
  </si>
  <si>
    <t>Salud</t>
  </si>
  <si>
    <t>Transporte</t>
  </si>
  <si>
    <t>Hotelería</t>
  </si>
  <si>
    <t>Cultura y espectáculos</t>
  </si>
  <si>
    <t>Recreación</t>
  </si>
  <si>
    <t>Gastronomía</t>
  </si>
  <si>
    <t>Barrio</t>
  </si>
  <si>
    <t>Parque Chas</t>
  </si>
  <si>
    <t>Variación porcentual</t>
  </si>
  <si>
    <t>Más de 6</t>
  </si>
  <si>
    <t xml:space="preserve">Univivienda </t>
  </si>
  <si>
    <t>Administración banca y finanzas</t>
  </si>
  <si>
    <t>Permisos solicitados</t>
  </si>
  <si>
    <t xml:space="preserve">Superficie cubierta (m²) </t>
  </si>
  <si>
    <t>2011</t>
  </si>
  <si>
    <t>Construcción nueva</t>
  </si>
  <si>
    <t>Ampliación</t>
  </si>
  <si>
    <t xml:space="preserve">2011  </t>
  </si>
  <si>
    <t xml:space="preserve">Total </t>
  </si>
  <si>
    <t>Superficie cubierta (m²)</t>
  </si>
  <si>
    <t>Arquitectura</t>
  </si>
  <si>
    <t>Categoría de la vivienda</t>
  </si>
  <si>
    <t>Destino de la obra y categoría de la vivienda</t>
  </si>
  <si>
    <t>Comuna</t>
  </si>
  <si>
    <t>-</t>
  </si>
  <si>
    <t>Enero</t>
  </si>
  <si>
    <t>Febrero</t>
  </si>
  <si>
    <t>Marzo</t>
  </si>
  <si>
    <t>Abril</t>
  </si>
  <si>
    <t xml:space="preserve"> Abril</t>
  </si>
  <si>
    <t>Otro</t>
  </si>
  <si>
    <t>Otro destino</t>
  </si>
  <si>
    <t xml:space="preserve">Otro destino </t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</si>
  <si>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 sobre la base de datos del Ministerio de Desarrollo Urbano. Dirección General de Registro de Obras y Catastro.  </t>
    </r>
  </si>
  <si>
    <r>
      <rPr>
        <b/>
        <sz val="8"/>
        <color indexed="63"/>
        <rFont val="Arial"/>
        <family val="0"/>
      </rPr>
      <t>Fuente</t>
    </r>
    <r>
      <rPr>
        <sz val="8"/>
        <color indexed="63"/>
        <rFont val="Arial"/>
        <family val="0"/>
      </rPr>
      <t xml:space="preserve">: Dirección General de Estadística y Censos (Ministerio de Hacienda GCBA) sobre la base de datos del Ministerio de Desarrollo Urbano. Dirección General de Registro de Obras y Catastro.  </t>
    </r>
  </si>
  <si>
    <t xml:space="preserve">2011 </t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</si>
  <si>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GCBA) sobre la base de datos del Ministerio de Desarrollo Urbano. Dirección General de  Registro de Obras y Catastro.  </t>
    </r>
  </si>
  <si>
    <r>
      <rPr>
        <b/>
        <sz val="10"/>
        <color indexed="9"/>
        <rFont val="Arial"/>
        <family val="0"/>
      </rPr>
      <t>Total</t>
    </r>
    <r>
      <rPr>
        <sz val="10"/>
        <color indexed="9"/>
        <rFont val="Arial"/>
        <family val="0"/>
      </rPr>
      <t xml:space="preserve"> </t>
    </r>
  </si>
  <si>
    <r>
      <rPr>
        <vertAlign val="superscript"/>
        <sz val="8"/>
        <color indexed="63"/>
        <rFont val="Arial"/>
        <family val="0"/>
      </rPr>
      <t>1</t>
    </r>
    <r>
      <rPr>
        <sz val="8"/>
        <color indexed="63"/>
        <rFont val="Arial"/>
        <family val="0"/>
      </rPr>
      <t>Incluye las viviendas nuevas en locales.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</si>
  <si>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 sobre la base de datos del Ministerio de Desarrollo Urbano. Dirección General de Registro de Obras y Catastro.  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</si>
  <si>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 sobre la base de datos del Ministerio de Desarrollo Urbano. Dirección General de  Registro de Obras y Catastro.  </t>
    </r>
  </si>
  <si>
    <t>Villa General Mitre</t>
  </si>
  <si>
    <r>
      <t>Sencilla</t>
    </r>
    <r>
      <rPr>
        <vertAlign val="superscript"/>
        <sz val="9"/>
        <color indexed="63"/>
        <rFont val="Arial"/>
        <family val="0"/>
      </rPr>
      <t>1</t>
    </r>
  </si>
  <si>
    <r>
      <rPr>
        <b/>
        <sz val="11"/>
        <color indexed="30"/>
        <rFont val="Arial"/>
        <family val="0"/>
      </rPr>
      <t>Cuadro 1</t>
    </r>
    <r>
      <rPr>
        <sz val="11"/>
        <color indexed="63"/>
        <rFont val="Arial"/>
        <family val="0"/>
      </rPr>
      <t xml:space="preserve"> Permisos solicitados y superficie cubierta de construcciones nuevas y ampliaciones. Ciudad de Buenos Aires. Año 2010 y Enero 2011/junio 2011 </t>
    </r>
  </si>
  <si>
    <t>Mayo</t>
  </si>
  <si>
    <t>Junio</t>
  </si>
  <si>
    <t>Junio 11/Mayo 11</t>
  </si>
  <si>
    <r>
      <rPr>
        <b/>
        <sz val="11"/>
        <color indexed="30"/>
        <rFont val="Arial"/>
        <family val="0"/>
      </rPr>
      <t>Cuadro 2</t>
    </r>
    <r>
      <rPr>
        <sz val="11"/>
        <color indexed="63"/>
        <rFont val="Arial"/>
        <family val="0"/>
      </rPr>
      <t xml:space="preserve"> Permisos solicitados de construcciones nuevas y ampliaciones por destino de  la obra. Ciudad de Buenos Aires. Año 2010 y Enero 2011/junio 2011  </t>
    </r>
  </si>
  <si>
    <r>
      <rPr>
        <b/>
        <sz val="11"/>
        <color indexed="30"/>
        <rFont val="Arial"/>
        <family val="0"/>
      </rPr>
      <t>Cuadro 3</t>
    </r>
    <r>
      <rPr>
        <sz val="11"/>
        <color indexed="63"/>
        <rFont val="Arial"/>
        <family val="0"/>
      </rPr>
      <t xml:space="preserve"> Superficie cubierta (m²) de construcciones nuevas y ampliaciones por destino de la obra. Ciudad de Buenos Aires. Año 2010 y Enero 2011/junio 2011</t>
    </r>
  </si>
  <si>
    <r>
      <rPr>
        <b/>
        <sz val="11"/>
        <color indexed="30"/>
        <rFont val="Arial"/>
        <family val="0"/>
      </rPr>
      <t>Cuadro 4</t>
    </r>
    <r>
      <rPr>
        <sz val="11"/>
        <color indexed="63"/>
        <rFont val="Arial"/>
        <family val="0"/>
      </rPr>
      <t xml:space="preserve">  Viviendas nuevas solicitadas en los permisos de construcción por categoría de la vivienda. Ciudad de Buenos Aires. Año 2010 y Enero 2011/junio 2011</t>
    </r>
  </si>
  <si>
    <r>
      <rPr>
        <b/>
        <sz val="11"/>
        <color indexed="30"/>
        <rFont val="Arial"/>
        <family val="0"/>
      </rPr>
      <t>Cuadro 5</t>
    </r>
    <r>
      <rPr>
        <sz val="11"/>
        <color indexed="63"/>
        <rFont val="Arial"/>
        <family val="0"/>
      </rPr>
      <t xml:space="preserve"> Superficie cubierta (m²) de  las viviendas nuevas solicitadas en los permisos de construcción por categoría de  la vivienda. Ciudad de Buenos  Aires. Año 2010 y Enero 2011/junio 2011</t>
    </r>
  </si>
  <si>
    <r>
      <rPr>
        <b/>
        <sz val="11"/>
        <color indexed="30"/>
        <rFont val="Arial"/>
        <family val="0"/>
      </rPr>
      <t>Cuadro 6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Viviendas nuevas solicitadas en los permisos de construcción por cantidad de ambientes según destino de la obra y categoría de la vivienda. Ciudad de Buenos Aires. Junio 2011</t>
    </r>
  </si>
  <si>
    <r>
      <rPr>
        <b/>
        <sz val="11"/>
        <color indexed="30"/>
        <rFont val="Arial"/>
        <family val="0"/>
      </rPr>
      <t>Cuadro 7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Permisos solicitados y superficie cubierta no residencial por destino de la obra. Ciudad de Buenos Aires. Junio 2011</t>
    </r>
  </si>
  <si>
    <r>
      <rPr>
        <b/>
        <sz val="11"/>
        <color indexed="30"/>
        <rFont val="Arial"/>
        <family val="0"/>
      </rPr>
      <t>Cuadro 8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Permisos solicitados y superficie cubierta de construcciones nuevas y ampliaciones y viviendas nuevas  por comuna. Ciudad de Buenos Aires. Junio 2011</t>
    </r>
  </si>
  <si>
    <r>
      <rPr>
        <b/>
        <sz val="11"/>
        <color indexed="30"/>
        <rFont val="Arial"/>
        <family val="0"/>
      </rPr>
      <t>Cuadro 9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Permisos solicitados y superficie cubierta de construcciones nuevas y ampliaciones y viviendas nuevas por barrio. Ciudad de Buenos Aires. Junio 2011</t>
    </r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</si>
</sst>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0.0%"/>
    <numFmt numFmtId="184" formatCode="0.0"/>
    <numFmt numFmtId="185" formatCode="mmmm\-yy"/>
    <numFmt numFmtId="186" formatCode="mmm\-yyyy"/>
    <numFmt numFmtId="187" formatCode="#,#00"/>
    <numFmt numFmtId="188" formatCode="0.00000"/>
    <numFmt numFmtId="189" formatCode="0.0000"/>
    <numFmt numFmtId="190" formatCode="0.000"/>
    <numFmt numFmtId="191" formatCode="0.000000"/>
    <numFmt numFmtId="192" formatCode="d\ &quot;de&quot;\ mmmm\ &quot;de&quot;\ yyyy"/>
    <numFmt numFmtId="193" formatCode="d\-m"/>
    <numFmt numFmtId="194" formatCode="\ \ #,##0"/>
    <numFmt numFmtId="195" formatCode="\ \ \ #,##0"/>
    <numFmt numFmtId="196" formatCode="[$-C0A]dddd\,\ dd&quot; de &quot;mmmm&quot; de &quot;yyyy"/>
    <numFmt numFmtId="197" formatCode="dd\-mm\-yy;@"/>
    <numFmt numFmtId="198" formatCode="[$-C0A]d\-mmm;@"/>
    <numFmt numFmtId="199" formatCode="[$-C0A]mmmm\-yy;@"/>
    <numFmt numFmtId="200" formatCode="00000"/>
    <numFmt numFmtId="201" formatCode="_-&quot;$&quot;* #,##0.00_-;\-&quot;$&quot;* #,##0.00_-;_-&quot;$&quot;* &quot;-&quot;??_-;_-@_-"/>
    <numFmt numFmtId="202" formatCode="_-&quot;$&quot;* #,##0_-;\-&quot;$&quot;* #,##0_-;_-&quot;$&quot;* &quot;-&quot;_-;_-@_-"/>
    <numFmt numFmtId="203" formatCode="General_)"/>
    <numFmt numFmtId="204" formatCode="#,##0.0"/>
  </numFmts>
  <fonts count="8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9"/>
      <name val="Zurich Ex BT"/>
      <family val="2"/>
    </font>
    <font>
      <sz val="8"/>
      <name val="Zurich Ex BT"/>
      <family val="2"/>
    </font>
    <font>
      <sz val="9"/>
      <color indexed="8"/>
      <name val="Zurich Ex BT"/>
      <family val="2"/>
    </font>
    <font>
      <b/>
      <sz val="11"/>
      <color indexed="8"/>
      <name val="Zurich Ex BT"/>
      <family val="2"/>
    </font>
    <font>
      <sz val="11"/>
      <color indexed="8"/>
      <name val="Zurich Ex BT"/>
      <family val="2"/>
    </font>
    <font>
      <b/>
      <sz val="8"/>
      <color indexed="8"/>
      <name val="Zurich Ex BT"/>
      <family val="2"/>
    </font>
    <font>
      <sz val="8"/>
      <color indexed="8"/>
      <name val="Zurich Ex BT"/>
      <family val="2"/>
    </font>
    <font>
      <sz val="11"/>
      <color indexed="10"/>
      <name val="Zurich Ex BT"/>
      <family val="0"/>
    </font>
    <font>
      <sz val="11"/>
      <name val="Zurich Ex BT"/>
      <family val="0"/>
    </font>
    <font>
      <sz val="11"/>
      <name val="Arial"/>
      <family val="2"/>
    </font>
    <font>
      <b/>
      <sz val="9"/>
      <name val="Zurich Ex BT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Zurich Ex BT"/>
      <family val="0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0"/>
    </font>
    <font>
      <sz val="8"/>
      <color indexed="63"/>
      <name val="Arial"/>
      <family val="0"/>
    </font>
    <font>
      <sz val="10"/>
      <name val="Book Antiqua"/>
      <family val="0"/>
    </font>
    <font>
      <sz val="12"/>
      <name val="Courier"/>
      <family val="3"/>
    </font>
    <font>
      <sz val="11"/>
      <color indexed="63"/>
      <name val="Arial"/>
      <family val="0"/>
    </font>
    <font>
      <b/>
      <sz val="8"/>
      <color indexed="63"/>
      <name val="Arial"/>
      <family val="0"/>
    </font>
    <font>
      <sz val="7"/>
      <color indexed="63"/>
      <name val="Arial"/>
      <family val="0"/>
    </font>
    <font>
      <sz val="10"/>
      <color indexed="9"/>
      <name val="Arial"/>
      <family val="0"/>
    </font>
    <font>
      <vertAlign val="superscript"/>
      <sz val="8"/>
      <color indexed="63"/>
      <name val="Arial"/>
      <family val="0"/>
    </font>
    <font>
      <vertAlign val="superscript"/>
      <sz val="9"/>
      <color indexed="63"/>
      <name val="Arial"/>
      <family val="0"/>
    </font>
    <font>
      <b/>
      <sz val="11"/>
      <color indexed="3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1"/>
      <color indexed="63"/>
      <name val="Tahoma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9"/>
      <color indexed="63"/>
      <name val="Arial"/>
      <family val="0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1"/>
      <color indexed="63"/>
      <name val="Calibri"/>
      <family val="2"/>
    </font>
    <font>
      <sz val="9"/>
      <color indexed="63"/>
      <name val="Arial"/>
      <family val="0"/>
    </font>
    <font>
      <b/>
      <sz val="18"/>
      <color indexed="62"/>
      <name val="Cambria"/>
      <family val="2"/>
    </font>
    <font>
      <sz val="10"/>
      <color indexed="30"/>
      <name val="Arial"/>
      <family val="0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1"/>
      <color rgb="FF3C4356"/>
      <name val="Tahoma"/>
      <family val="2"/>
    </font>
    <font>
      <sz val="10"/>
      <color rgb="FFF0F0F4"/>
      <name val="Arial"/>
      <family val="0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9"/>
      <color rgb="FF3C4356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8"/>
      <color rgb="FF3C4356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1"/>
      <color rgb="FF3F3F3F"/>
      <name val="Calibri"/>
      <family val="2"/>
    </font>
    <font>
      <sz val="9"/>
      <color rgb="FF3C4356"/>
      <name val="Arial"/>
      <family val="0"/>
    </font>
    <font>
      <sz val="11"/>
      <color rgb="FF3C4356"/>
      <name val="Arial"/>
      <family val="0"/>
    </font>
    <font>
      <b/>
      <sz val="18"/>
      <color theme="3"/>
      <name val="Cambria"/>
      <family val="2"/>
    </font>
    <font>
      <sz val="10"/>
      <color rgb="FF0066CC"/>
      <name val="Arial"/>
      <family val="0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0F0F4"/>
      <name val="Arial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0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838DA9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rgb="FF838DA9"/>
      </left>
      <right style="thin">
        <color rgb="FF838DA9"/>
      </right>
      <top style="thin">
        <color rgb="FF838DA9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ck">
        <color rgb="FF006699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38DA9"/>
      </left>
      <right style="thin">
        <color rgb="FF838DA9"/>
      </right>
      <top style="thin">
        <color rgb="FF838DA9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rgb="FF006699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rgb="FF838DA9"/>
      </bottom>
    </border>
    <border>
      <left style="thin">
        <color theme="0" tint="-0.04997999966144562"/>
      </left>
      <right style="thin">
        <color rgb="FF006699"/>
      </right>
      <top style="thin">
        <color theme="0" tint="-0.04997999966144562"/>
      </top>
      <bottom style="thin">
        <color rgb="FF838DA9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rgb="FF0066CC"/>
      </bottom>
    </border>
    <border>
      <left style="thin">
        <color theme="0" tint="-0.04997999966144562"/>
      </left>
      <right style="thin">
        <color rgb="FF0066CC"/>
      </right>
      <top style="thin">
        <color theme="0" tint="-0.04997999966144562"/>
      </top>
      <bottom style="thin">
        <color rgb="FF0066CC"/>
      </bottom>
    </border>
    <border>
      <left style="thin">
        <color theme="0" tint="-0.04997999966144562"/>
      </left>
      <right style="thin">
        <color rgb="FF006699"/>
      </right>
      <top style="thin">
        <color theme="0" tint="-0.04997999966144562"/>
      </top>
      <bottom style="thin">
        <color rgb="FF006699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rgb="FF838DA9"/>
      </left>
      <right>
        <color indexed="63"/>
      </right>
      <top style="thin">
        <color rgb="FF838DA9"/>
      </top>
      <bottom style="thin">
        <color rgb="FF838DA9"/>
      </bottom>
    </border>
    <border>
      <left>
        <color indexed="63"/>
      </left>
      <right>
        <color indexed="63"/>
      </right>
      <top style="thin">
        <color rgb="FF838DA9"/>
      </top>
      <bottom style="thin">
        <color rgb="FF838DA9"/>
      </bottom>
    </border>
    <border>
      <left>
        <color indexed="63"/>
      </left>
      <right style="thin">
        <color rgb="FF838DA9"/>
      </right>
      <top style="thin">
        <color rgb="FF838DA9"/>
      </top>
      <bottom style="thin">
        <color rgb="FF838DA9"/>
      </bottom>
    </border>
    <border>
      <left style="thin">
        <color theme="0" tint="-0.04997999966144562"/>
      </left>
      <right style="thin">
        <color theme="0" tint="-0.04997999966144562"/>
      </right>
      <top style="thin">
        <color rgb="FF006699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rgb="FF006699"/>
      </right>
      <top style="thin">
        <color rgb="FF006699"/>
      </top>
      <bottom style="thin">
        <color theme="0" tint="-0.04997999966144562"/>
      </bottom>
    </border>
    <border>
      <left style="thin">
        <color rgb="FF006699"/>
      </left>
      <right style="thin">
        <color theme="0" tint="-0.04997999966144562"/>
      </right>
      <top style="thin">
        <color rgb="FF006699"/>
      </top>
      <bottom>
        <color indexed="63"/>
      </bottom>
    </border>
    <border>
      <left style="thin">
        <color rgb="FF006699"/>
      </left>
      <right style="thin">
        <color theme="0" tint="-0.04997999966144562"/>
      </right>
      <top>
        <color indexed="63"/>
      </top>
      <bottom style="thin">
        <color rgb="FF006699"/>
      </bottom>
    </border>
    <border>
      <left style="thin">
        <color theme="0" tint="-0.04997999966144562"/>
      </left>
      <right style="thin">
        <color rgb="FF006699"/>
      </right>
      <top style="thin">
        <color theme="0" tint="-0.04997999966144562"/>
      </top>
      <bottom style="thin">
        <color theme="0" tint="-0.04997999966144562"/>
      </bottom>
    </border>
    <border>
      <left style="thin">
        <color rgb="FF006699"/>
      </left>
      <right style="thin">
        <color theme="0" tint="-0.04997999966144562"/>
      </right>
      <top>
        <color indexed="63"/>
      </top>
      <bottom>
        <color indexed="63"/>
      </bottom>
    </border>
    <border>
      <left style="thin">
        <color rgb="FF006699"/>
      </left>
      <right style="thin">
        <color theme="0" tint="-0.04997999966144562"/>
      </right>
      <top>
        <color indexed="63"/>
      </top>
      <bottom style="thin">
        <color rgb="FF838DA9"/>
      </bottom>
    </border>
    <border>
      <left style="thin">
        <color rgb="FF0066CC"/>
      </left>
      <right style="thin">
        <color theme="0" tint="-0.04997999966144562"/>
      </right>
      <top style="thin">
        <color rgb="FF0066CC"/>
      </top>
      <bottom>
        <color indexed="63"/>
      </bottom>
    </border>
    <border>
      <left style="thin">
        <color rgb="FF0066CC"/>
      </left>
      <right style="thin">
        <color theme="0" tint="-0.04997999966144562"/>
      </right>
      <top>
        <color indexed="63"/>
      </top>
      <bottom style="thin">
        <color rgb="FF0066CC"/>
      </bottom>
    </border>
    <border>
      <left style="thin">
        <color theme="0" tint="-0.04997999966144562"/>
      </left>
      <right style="thin">
        <color theme="0" tint="-0.04997999966144562"/>
      </right>
      <top style="thin">
        <color rgb="FF0066CC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rgb="FF0066CC"/>
      </right>
      <top style="thin">
        <color rgb="FF0066CC"/>
      </top>
      <bottom style="thin">
        <color theme="0" tint="-0.04997999966144562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rgb="FF0066CC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rgb="FF0066CC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rgb="FF0066CC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0" borderId="1" applyNumberFormat="0" applyFont="0" applyFill="0" applyAlignment="0" applyProtection="0"/>
    <xf numFmtId="0" fontId="63" fillId="20" borderId="2" applyNumberFormat="0" applyFont="0" applyFill="0" applyAlignment="0" applyProtection="0"/>
    <xf numFmtId="0" fontId="63" fillId="20" borderId="3" applyNumberFormat="0" applyFont="0" applyFill="0" applyAlignment="0" applyProtection="0"/>
    <xf numFmtId="0" fontId="64" fillId="21" borderId="4">
      <alignment horizontal="centerContinuous" vertical="center"/>
      <protection/>
    </xf>
    <xf numFmtId="0" fontId="65" fillId="22" borderId="5" applyNumberFormat="0" applyAlignment="0" applyProtection="0"/>
    <xf numFmtId="0" fontId="66" fillId="23" borderId="6" applyNumberFormat="0" applyAlignment="0" applyProtection="0"/>
    <xf numFmtId="0" fontId="67" fillId="0" borderId="7" applyNumberFormat="0" applyFill="0" applyAlignment="0" applyProtection="0"/>
    <xf numFmtId="184" fontId="68" fillId="24" borderId="8" applyNumberFormat="0" applyProtection="0">
      <alignment horizontal="left" vertical="center" indent="1"/>
    </xf>
    <xf numFmtId="0" fontId="69" fillId="25" borderId="0" applyNumberFormat="0" applyBorder="0" applyAlignment="0" applyProtection="0"/>
    <xf numFmtId="0" fontId="70" fillId="0" borderId="9" applyNumberFormat="0" applyFill="0" applyAlignment="0" applyProtection="0"/>
    <xf numFmtId="0" fontId="71" fillId="0" borderId="10" applyNumberFormat="0" applyFill="0" applyAlignment="0" applyProtection="0"/>
    <xf numFmtId="0" fontId="72" fillId="0" borderId="11" applyNumberFormat="0" applyFill="0" applyAlignment="0" applyProtection="0"/>
    <xf numFmtId="0" fontId="72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73" fillId="32" borderId="5" applyNumberFormat="0" applyAlignment="0" applyProtection="0"/>
    <xf numFmtId="0" fontId="74" fillId="0" borderId="0" applyNumberFormat="0" applyFill="0" applyBorder="0" applyAlignment="0" applyProtection="0"/>
    <xf numFmtId="0" fontId="75" fillId="0" borderId="12">
      <alignment horizontal="left" vertical="center" wrapText="1" indent="1"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3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34" borderId="0" applyNumberFormat="0" applyBorder="0" applyProtection="0">
      <alignment horizontal="center"/>
    </xf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77" fillId="35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29" fillId="0" borderId="0">
      <alignment/>
      <protection/>
    </xf>
    <xf numFmtId="203" fontId="30" fillId="0" borderId="0">
      <alignment/>
      <protection/>
    </xf>
    <xf numFmtId="0" fontId="0" fillId="0" borderId="0">
      <alignment/>
      <protection/>
    </xf>
    <xf numFmtId="0" fontId="0" fillId="36" borderId="13" applyNumberFormat="0" applyFont="0" applyAlignment="0" applyProtection="0"/>
    <xf numFmtId="9" fontId="0" fillId="0" borderId="0" applyFont="0" applyFill="0" applyBorder="0" applyAlignment="0" applyProtection="0"/>
    <xf numFmtId="0" fontId="78" fillId="22" borderId="14" applyNumberFormat="0" applyAlignment="0" applyProtection="0"/>
    <xf numFmtId="0" fontId="0" fillId="37" borderId="15">
      <alignment horizontal="center" vertical="center" wrapText="1"/>
      <protection/>
    </xf>
    <xf numFmtId="0" fontId="0" fillId="37" borderId="15" applyNumberFormat="0" applyAlignment="0">
      <protection/>
    </xf>
    <xf numFmtId="184" fontId="79" fillId="38" borderId="8" applyNumberFormat="0">
      <alignment horizontal="left" vertical="center" indent="2"/>
      <protection/>
    </xf>
    <xf numFmtId="0" fontId="80" fillId="0" borderId="16">
      <alignment horizontal="left" vertical="center" wrapText="1" indent="1"/>
      <protection/>
    </xf>
    <xf numFmtId="0" fontId="81" fillId="0" borderId="0" applyNumberFormat="0" applyFill="0" applyBorder="0" applyAlignment="0" applyProtection="0"/>
    <xf numFmtId="1" fontId="82" fillId="0" borderId="0" applyNumberFormat="0" applyFill="0" applyBorder="0" applyAlignment="0" applyProtection="0"/>
    <xf numFmtId="0" fontId="83" fillId="0" borderId="17" applyNumberFormat="0" applyFill="0" applyAlignment="0" applyProtection="0"/>
  </cellStyleXfs>
  <cellXfs count="23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4" fontId="6" fillId="0" borderId="0" xfId="0" applyNumberFormat="1" applyFont="1" applyAlignment="1">
      <alignment/>
    </xf>
    <xf numFmtId="17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84" fontId="7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7" fontId="6" fillId="0" borderId="0" xfId="0" applyNumberFormat="1" applyFont="1" applyBorder="1" applyAlignment="1">
      <alignment horizontal="center"/>
    </xf>
    <xf numFmtId="183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  <xf numFmtId="17" fontId="14" fillId="0" borderId="0" xfId="0" applyNumberFormat="1" applyFont="1" applyAlignment="1">
      <alignment horizontal="left"/>
    </xf>
    <xf numFmtId="3" fontId="15" fillId="0" borderId="0" xfId="0" applyNumberFormat="1" applyFont="1" applyFill="1" applyBorder="1" applyAlignment="1">
      <alignment/>
    </xf>
    <xf numFmtId="184" fontId="14" fillId="0" borderId="0" xfId="0" applyNumberFormat="1" applyFont="1" applyAlignment="1">
      <alignment/>
    </xf>
    <xf numFmtId="184" fontId="15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3" fontId="14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0" fontId="16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3" fontId="20" fillId="0" borderId="18" xfId="0" applyNumberFormat="1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3" fillId="0" borderId="0" xfId="0" applyFont="1" applyAlignment="1" applyProtection="1">
      <alignment horizontal="left"/>
      <protection locked="0"/>
    </xf>
    <xf numFmtId="0" fontId="10" fillId="0" borderId="0" xfId="0" applyFont="1" applyAlignment="1">
      <alignment/>
    </xf>
    <xf numFmtId="3" fontId="10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 indent="3"/>
    </xf>
    <xf numFmtId="184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" fontId="14" fillId="0" borderId="0" xfId="0" applyNumberFormat="1" applyFont="1" applyFill="1" applyBorder="1" applyAlignment="1">
      <alignment horizontal="left"/>
    </xf>
    <xf numFmtId="184" fontId="14" fillId="0" borderId="0" xfId="0" applyNumberFormat="1" applyFont="1" applyFill="1" applyBorder="1" applyAlignment="1">
      <alignment/>
    </xf>
    <xf numFmtId="184" fontId="15" fillId="0" borderId="0" xfId="0" applyNumberFormat="1" applyFont="1" applyFill="1" applyBorder="1" applyAlignment="1">
      <alignment/>
    </xf>
    <xf numFmtId="184" fontId="15" fillId="0" borderId="0" xfId="0" applyNumberFormat="1" applyFont="1" applyFill="1" applyBorder="1" applyAlignment="1">
      <alignment/>
    </xf>
    <xf numFmtId="184" fontId="1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49" fontId="10" fillId="0" borderId="0" xfId="0" applyNumberFormat="1" applyFont="1" applyFill="1" applyBorder="1" applyAlignment="1" applyProtection="1">
      <alignment horizontal="left"/>
      <protection/>
    </xf>
    <xf numFmtId="184" fontId="10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3" fontId="20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21" fillId="0" borderId="0" xfId="66" applyFont="1">
      <alignment/>
    </xf>
    <xf numFmtId="0" fontId="0" fillId="0" borderId="0" xfId="66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left"/>
    </xf>
    <xf numFmtId="0" fontId="25" fillId="0" borderId="0" xfId="0" applyFont="1" applyBorder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wrapText="1"/>
    </xf>
    <xf numFmtId="3" fontId="0" fillId="0" borderId="0" xfId="0" applyNumberFormat="1" applyAlignment="1">
      <alignment/>
    </xf>
    <xf numFmtId="0" fontId="84" fillId="0" borderId="0" xfId="0" applyFont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 horizontal="left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Alignment="1">
      <alignment horizontal="left"/>
    </xf>
    <xf numFmtId="0" fontId="17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17" fillId="0" borderId="0" xfId="0" applyFont="1" applyAlignment="1">
      <alignment horizontal="left"/>
    </xf>
    <xf numFmtId="0" fontId="23" fillId="0" borderId="0" xfId="66" applyNumberFormat="1" applyFont="1" applyFill="1">
      <alignment/>
    </xf>
    <xf numFmtId="49" fontId="79" fillId="38" borderId="8" xfId="76" applyNumberFormat="1" applyAlignment="1">
      <alignment horizontal="left" vertical="center" indent="1"/>
      <protection/>
    </xf>
    <xf numFmtId="49" fontId="68" fillId="24" borderId="8" xfId="41" applyNumberFormat="1">
      <alignment horizontal="left" vertical="center" indent="1"/>
    </xf>
    <xf numFmtId="3" fontId="68" fillId="24" borderId="8" xfId="41" applyNumberFormat="1" applyAlignment="1">
      <alignment horizontal="right" vertical="center" indent="1"/>
    </xf>
    <xf numFmtId="3" fontId="79" fillId="38" borderId="8" xfId="76" applyNumberFormat="1" applyAlignment="1">
      <alignment horizontal="right" vertical="center" indent="2"/>
      <protection/>
    </xf>
    <xf numFmtId="3" fontId="79" fillId="38" borderId="8" xfId="76" applyNumberFormat="1" applyAlignment="1">
      <alignment horizontal="right" vertical="center" indent="1"/>
      <protection/>
    </xf>
    <xf numFmtId="49" fontId="79" fillId="38" borderId="3" xfId="36" applyNumberFormat="1" applyFont="1" applyFill="1" applyAlignment="1">
      <alignment horizontal="left" vertical="center" indent="1"/>
    </xf>
    <xf numFmtId="49" fontId="68" fillId="24" borderId="1" xfId="41" applyNumberFormat="1" applyBorder="1">
      <alignment horizontal="left" vertical="center" indent="1"/>
    </xf>
    <xf numFmtId="3" fontId="68" fillId="24" borderId="1" xfId="41" applyNumberFormat="1" applyBorder="1" applyAlignment="1">
      <alignment horizontal="right" vertical="center" indent="1"/>
    </xf>
    <xf numFmtId="0" fontId="64" fillId="21" borderId="19" xfId="37" applyBorder="1" applyAlignment="1">
      <alignment horizontal="centerContinuous" vertical="center" wrapText="1"/>
      <protection/>
    </xf>
    <xf numFmtId="3" fontId="68" fillId="24" borderId="3" xfId="36" applyNumberFormat="1" applyFont="1" applyFill="1" applyAlignment="1">
      <alignment horizontal="right" vertical="center" indent="1"/>
    </xf>
    <xf numFmtId="1" fontId="68" fillId="24" borderId="8" xfId="41" applyNumberFormat="1" applyAlignment="1">
      <alignment horizontal="right" vertical="center" indent="1"/>
    </xf>
    <xf numFmtId="49" fontId="68" fillId="24" borderId="8" xfId="41" applyNumberFormat="1" applyAlignment="1">
      <alignment horizontal="left" vertical="center" indent="1"/>
    </xf>
    <xf numFmtId="17" fontId="68" fillId="24" borderId="8" xfId="41" applyNumberFormat="1" applyAlignment="1">
      <alignment horizontal="left" vertical="center" indent="1"/>
    </xf>
    <xf numFmtId="184" fontId="68" fillId="24" borderId="3" xfId="36" applyNumberFormat="1" applyFont="1" applyFill="1" applyAlignment="1">
      <alignment horizontal="right" vertical="center" indent="1"/>
    </xf>
    <xf numFmtId="184" fontId="79" fillId="38" borderId="3" xfId="36" applyNumberFormat="1" applyFont="1" applyFill="1" applyAlignment="1">
      <alignment horizontal="right" vertical="center" indent="2"/>
    </xf>
    <xf numFmtId="184" fontId="79" fillId="38" borderId="3" xfId="36" applyNumberFormat="1" applyFont="1" applyFill="1" applyAlignment="1">
      <alignment horizontal="right" vertical="center" indent="1"/>
    </xf>
    <xf numFmtId="1" fontId="79" fillId="38" borderId="8" xfId="76" applyNumberFormat="1" applyAlignment="1">
      <alignment horizontal="right" vertical="center" indent="2"/>
      <protection/>
    </xf>
    <xf numFmtId="49" fontId="68" fillId="24" borderId="1" xfId="41" applyNumberFormat="1" applyBorder="1" applyAlignment="1">
      <alignment horizontal="left" vertical="center" indent="1"/>
    </xf>
    <xf numFmtId="1" fontId="68" fillId="24" borderId="1" xfId="41" applyNumberFormat="1" applyBorder="1" applyAlignment="1">
      <alignment horizontal="right" vertical="center" indent="1"/>
    </xf>
    <xf numFmtId="1" fontId="68" fillId="24" borderId="1" xfId="41" applyNumberFormat="1" applyBorder="1" applyAlignment="1">
      <alignment horizontal="right" vertical="center" indent="2"/>
    </xf>
    <xf numFmtId="0" fontId="85" fillId="21" borderId="19" xfId="37" applyFont="1" applyBorder="1" applyAlignment="1">
      <alignment horizontal="centerContinuous" vertical="center" wrapText="1"/>
      <protection/>
    </xf>
    <xf numFmtId="3" fontId="68" fillId="24" borderId="8" xfId="41" applyNumberFormat="1" applyAlignment="1">
      <alignment horizontal="right" vertical="center" indent="2"/>
    </xf>
    <xf numFmtId="0" fontId="64" fillId="21" borderId="20" xfId="37" applyBorder="1">
      <alignment horizontal="centerContinuous" vertical="center"/>
      <protection/>
    </xf>
    <xf numFmtId="0" fontId="64" fillId="21" borderId="21" xfId="37" applyBorder="1">
      <alignment horizontal="centerContinuous" vertical="center"/>
      <protection/>
    </xf>
    <xf numFmtId="17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3" fontId="15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184" fontId="15" fillId="0" borderId="0" xfId="0" applyNumberFormat="1" applyFont="1" applyAlignment="1">
      <alignment horizontal="right"/>
    </xf>
    <xf numFmtId="0" fontId="64" fillId="21" borderId="22" xfId="37" applyBorder="1">
      <alignment horizontal="centerContinuous" vertical="center"/>
      <protection/>
    </xf>
    <xf numFmtId="0" fontId="64" fillId="21" borderId="23" xfId="37" applyBorder="1">
      <alignment horizontal="centerContinuous" vertical="center"/>
      <protection/>
    </xf>
    <xf numFmtId="204" fontId="68" fillId="24" borderId="3" xfId="36" applyNumberFormat="1" applyFont="1" applyFill="1" applyAlignment="1">
      <alignment horizontal="right" vertical="center" indent="1"/>
    </xf>
    <xf numFmtId="204" fontId="79" fillId="38" borderId="3" xfId="36" applyNumberFormat="1" applyFont="1" applyFill="1" applyAlignment="1">
      <alignment horizontal="right" vertical="center" indent="1"/>
    </xf>
    <xf numFmtId="0" fontId="79" fillId="38" borderId="8" xfId="76" applyNumberFormat="1" applyAlignment="1">
      <alignment horizontal="left" vertical="center" indent="1"/>
      <protection/>
    </xf>
    <xf numFmtId="0" fontId="79" fillId="38" borderId="3" xfId="36" applyNumberFormat="1" applyFont="1" applyFill="1" applyAlignment="1">
      <alignment horizontal="left" vertical="center" indent="1"/>
    </xf>
    <xf numFmtId="0" fontId="68" fillId="24" borderId="1" xfId="41" applyNumberFormat="1" applyBorder="1">
      <alignment horizontal="left" vertical="center" indent="1"/>
    </xf>
    <xf numFmtId="0" fontId="64" fillId="21" borderId="19" xfId="37" applyBorder="1">
      <alignment horizontal="centerContinuous" vertical="center"/>
      <protection/>
    </xf>
    <xf numFmtId="3" fontId="79" fillId="38" borderId="8" xfId="76" applyNumberFormat="1" applyAlignment="1">
      <alignment horizontal="right" vertical="center" indent="2"/>
      <protection/>
    </xf>
    <xf numFmtId="3" fontId="79" fillId="38" borderId="8" xfId="76" applyNumberFormat="1" applyAlignment="1">
      <alignment horizontal="right" vertical="center" indent="1"/>
      <protection/>
    </xf>
    <xf numFmtId="0" fontId="64" fillId="21" borderId="22" xfId="37" applyBorder="1" applyAlignment="1">
      <alignment horizontal="center" vertical="center" wrapText="1"/>
      <protection/>
    </xf>
    <xf numFmtId="0" fontId="64" fillId="21" borderId="23" xfId="37" applyBorder="1" applyAlignment="1">
      <alignment horizontal="center" vertical="center" wrapText="1"/>
      <protection/>
    </xf>
    <xf numFmtId="0" fontId="68" fillId="24" borderId="8" xfId="41" applyNumberFormat="1" applyAlignment="1">
      <alignment horizontal="left" vertical="center" indent="1"/>
    </xf>
    <xf numFmtId="0" fontId="68" fillId="24" borderId="1" xfId="41" applyNumberFormat="1" applyBorder="1" applyAlignment="1">
      <alignment horizontal="left" vertical="center" indent="1"/>
    </xf>
    <xf numFmtId="0" fontId="64" fillId="21" borderId="22" xfId="37" applyBorder="1">
      <alignment horizontal="centerContinuous" vertical="center"/>
      <protection/>
    </xf>
    <xf numFmtId="0" fontId="64" fillId="21" borderId="22" xfId="37" applyBorder="1" applyAlignment="1">
      <alignment horizontal="centerContinuous" vertical="center" wrapText="1"/>
      <protection/>
    </xf>
    <xf numFmtId="0" fontId="68" fillId="38" borderId="8" xfId="76" applyNumberFormat="1" applyFont="1" applyAlignment="1">
      <alignment horizontal="left" vertical="center" indent="1"/>
      <protection/>
    </xf>
    <xf numFmtId="0" fontId="64" fillId="21" borderId="24" xfId="37" applyBorder="1" applyAlignment="1">
      <alignment horizontal="left" vertical="center" indent="1"/>
      <protection/>
    </xf>
    <xf numFmtId="0" fontId="64" fillId="21" borderId="24" xfId="37" applyBorder="1" applyAlignment="1">
      <alignment horizontal="center" vertical="center" wrapText="1"/>
      <protection/>
    </xf>
    <xf numFmtId="49" fontId="79" fillId="38" borderId="8" xfId="76" applyNumberFormat="1" applyAlignment="1">
      <alignment horizontal="left" vertical="center" indent="1"/>
      <protection/>
    </xf>
    <xf numFmtId="3" fontId="79" fillId="38" borderId="8" xfId="76" applyNumberFormat="1" applyAlignment="1">
      <alignment horizontal="right" vertical="center" indent="1"/>
      <protection/>
    </xf>
    <xf numFmtId="1" fontId="79" fillId="38" borderId="8" xfId="76" applyNumberFormat="1">
      <alignment horizontal="left" vertical="center" indent="2"/>
      <protection/>
    </xf>
    <xf numFmtId="1" fontId="79" fillId="38" borderId="8" xfId="76" applyNumberFormat="1" applyAlignment="1">
      <alignment horizontal="right" vertical="center" indent="2"/>
      <protection/>
    </xf>
    <xf numFmtId="3" fontId="79" fillId="38" borderId="8" xfId="76" applyNumberFormat="1" applyAlignment="1">
      <alignment horizontal="right" vertical="center" indent="1"/>
      <protection/>
    </xf>
    <xf numFmtId="3" fontId="79" fillId="38" borderId="8" xfId="76" applyNumberFormat="1" applyAlignment="1">
      <alignment horizontal="right" vertical="center" indent="2"/>
      <protection/>
    </xf>
    <xf numFmtId="184" fontId="79" fillId="38" borderId="3" xfId="36" applyNumberFormat="1" applyFont="1" applyFill="1" applyAlignment="1">
      <alignment horizontal="right" vertical="center" indent="1"/>
    </xf>
    <xf numFmtId="3" fontId="79" fillId="38" borderId="3" xfId="36" applyNumberFormat="1" applyFont="1" applyFill="1" applyAlignment="1">
      <alignment horizontal="right" vertical="center" indent="2"/>
    </xf>
    <xf numFmtId="3" fontId="79" fillId="38" borderId="3" xfId="36" applyNumberFormat="1" applyFont="1" applyFill="1" applyAlignment="1">
      <alignment horizontal="right" vertical="center" indent="1"/>
    </xf>
    <xf numFmtId="0" fontId="79" fillId="38" borderId="8" xfId="76" applyNumberFormat="1" applyAlignment="1">
      <alignment horizontal="right" vertical="center" indent="2"/>
      <protection/>
    </xf>
    <xf numFmtId="49" fontId="79" fillId="38" borderId="3" xfId="36" applyNumberFormat="1" applyFont="1" applyFill="1" applyAlignment="1">
      <alignment horizontal="left" vertical="center" indent="1"/>
    </xf>
    <xf numFmtId="184" fontId="79" fillId="38" borderId="3" xfId="36" applyNumberFormat="1" applyFont="1" applyFill="1" applyAlignment="1">
      <alignment horizontal="right" vertical="center" indent="1"/>
    </xf>
    <xf numFmtId="184" fontId="79" fillId="38" borderId="3" xfId="36" applyNumberFormat="1" applyFont="1" applyFill="1" applyAlignment="1">
      <alignment horizontal="right" vertical="center" indent="2"/>
    </xf>
    <xf numFmtId="3" fontId="79" fillId="38" borderId="8" xfId="76" applyNumberFormat="1" applyAlignment="1">
      <alignment horizontal="right" vertical="center" indent="2"/>
      <protection/>
    </xf>
    <xf numFmtId="3" fontId="79" fillId="38" borderId="8" xfId="76" applyNumberFormat="1" applyAlignment="1">
      <alignment horizontal="right" vertical="center" indent="1"/>
      <protection/>
    </xf>
    <xf numFmtId="3" fontId="68" fillId="24" borderId="8" xfId="41" applyNumberFormat="1">
      <alignment horizontal="left" vertical="center" indent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0" fillId="0" borderId="25" xfId="77" applyBorder="1">
      <alignment horizontal="left" vertical="center" wrapText="1" indent="1"/>
      <protection/>
    </xf>
    <xf numFmtId="0" fontId="9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17" fontId="68" fillId="24" borderId="26" xfId="41" applyNumberFormat="1" applyBorder="1">
      <alignment horizontal="left" vertical="center" indent="1"/>
    </xf>
    <xf numFmtId="17" fontId="68" fillId="24" borderId="27" xfId="41" applyNumberFormat="1" applyBorder="1">
      <alignment horizontal="left" vertical="center" indent="1"/>
    </xf>
    <xf numFmtId="17" fontId="68" fillId="24" borderId="28" xfId="41" applyNumberFormat="1" applyBorder="1">
      <alignment horizontal="left" vertical="center" indent="1"/>
    </xf>
    <xf numFmtId="0" fontId="64" fillId="21" borderId="29" xfId="37" applyBorder="1" applyAlignment="1">
      <alignment horizontal="center" vertical="center"/>
      <protection/>
    </xf>
    <xf numFmtId="0" fontId="64" fillId="21" borderId="30" xfId="37" applyBorder="1" applyAlignment="1">
      <alignment horizontal="center" vertical="center"/>
      <protection/>
    </xf>
    <xf numFmtId="0" fontId="64" fillId="21" borderId="31" xfId="37" applyBorder="1" applyAlignment="1">
      <alignment horizontal="left" vertical="center" indent="1"/>
      <protection/>
    </xf>
    <xf numFmtId="0" fontId="64" fillId="21" borderId="32" xfId="37" applyBorder="1" applyAlignment="1">
      <alignment horizontal="left" vertical="center" indent="1"/>
      <protection/>
    </xf>
    <xf numFmtId="0" fontId="85" fillId="21" borderId="29" xfId="37" applyFont="1" applyBorder="1" applyAlignment="1">
      <alignment horizontal="center" vertical="center"/>
      <protection/>
    </xf>
    <xf numFmtId="49" fontId="68" fillId="24" borderId="26" xfId="41" applyNumberFormat="1" applyBorder="1">
      <alignment horizontal="left" vertical="center" indent="1"/>
    </xf>
    <xf numFmtId="49" fontId="68" fillId="24" borderId="27" xfId="41" applyNumberFormat="1" applyBorder="1">
      <alignment horizontal="left" vertical="center" indent="1"/>
    </xf>
    <xf numFmtId="49" fontId="68" fillId="24" borderId="28" xfId="41" applyNumberFormat="1" applyBorder="1">
      <alignment horizontal="left" vertical="center" indent="1"/>
    </xf>
    <xf numFmtId="0" fontId="75" fillId="0" borderId="12" xfId="55">
      <alignment horizontal="left" vertical="center" wrapText="1" indent="1"/>
      <protection/>
    </xf>
    <xf numFmtId="0" fontId="75" fillId="0" borderId="1" xfId="34" applyFont="1" applyFill="1" applyAlignment="1">
      <alignment horizontal="left" vertical="center" wrapText="1" indent="1"/>
    </xf>
    <xf numFmtId="0" fontId="64" fillId="21" borderId="4" xfId="37" applyFont="1" applyBorder="1" applyAlignment="1">
      <alignment horizontal="center" vertical="center" wrapText="1"/>
      <protection/>
    </xf>
    <xf numFmtId="0" fontId="64" fillId="21" borderId="19" xfId="37" applyFont="1" applyBorder="1" applyAlignment="1">
      <alignment horizontal="center" vertical="center" wrapText="1"/>
      <protection/>
    </xf>
    <xf numFmtId="0" fontId="64" fillId="21" borderId="33" xfId="37" applyFont="1" applyBorder="1" applyAlignment="1">
      <alignment horizontal="center" vertical="center" wrapText="1"/>
      <protection/>
    </xf>
    <xf numFmtId="0" fontId="64" fillId="21" borderId="24" xfId="37" applyFont="1" applyBorder="1" applyAlignment="1">
      <alignment horizontal="center" vertical="center" wrapText="1"/>
      <protection/>
    </xf>
    <xf numFmtId="0" fontId="64" fillId="21" borderId="29" xfId="37" applyFont="1" applyBorder="1" applyAlignment="1">
      <alignment horizontal="center" vertical="center" wrapText="1"/>
      <protection/>
    </xf>
    <xf numFmtId="0" fontId="64" fillId="21" borderId="29" xfId="37" applyBorder="1" applyAlignment="1">
      <alignment horizontal="center" vertical="center" wrapText="1"/>
      <protection/>
    </xf>
    <xf numFmtId="0" fontId="64" fillId="21" borderId="30" xfId="37" applyFont="1" applyBorder="1" applyAlignment="1">
      <alignment horizontal="center" vertical="center" wrapText="1"/>
      <protection/>
    </xf>
    <xf numFmtId="0" fontId="85" fillId="21" borderId="4" xfId="37" applyFont="1" applyBorder="1" applyAlignment="1">
      <alignment horizontal="center" vertical="center" wrapText="1"/>
      <protection/>
    </xf>
    <xf numFmtId="0" fontId="85" fillId="21" borderId="19" xfId="37" applyFont="1" applyBorder="1" applyAlignment="1">
      <alignment horizontal="center" vertical="center" wrapText="1"/>
      <protection/>
    </xf>
    <xf numFmtId="0" fontId="14" fillId="0" borderId="1" xfId="34" applyFont="1" applyFill="1" applyAlignment="1">
      <alignment horizontal="left"/>
    </xf>
    <xf numFmtId="0" fontId="64" fillId="21" borderId="19" xfId="37" applyBorder="1" applyAlignment="1">
      <alignment horizontal="center" vertical="center" wrapText="1"/>
      <protection/>
    </xf>
    <xf numFmtId="0" fontId="64" fillId="21" borderId="31" xfId="37" applyFont="1" applyBorder="1" applyAlignment="1">
      <alignment horizontal="left" vertical="center" wrapText="1" indent="1"/>
      <protection/>
    </xf>
    <xf numFmtId="0" fontId="64" fillId="21" borderId="34" xfId="37" applyBorder="1" applyAlignment="1">
      <alignment horizontal="left" vertical="center" wrapText="1" indent="1"/>
      <protection/>
    </xf>
    <xf numFmtId="0" fontId="64" fillId="21" borderId="32" xfId="37" applyBorder="1" applyAlignment="1">
      <alignment horizontal="left" vertical="center" wrapText="1" indent="1"/>
      <protection/>
    </xf>
    <xf numFmtId="1" fontId="68" fillId="24" borderId="26" xfId="41" applyNumberFormat="1" applyBorder="1" applyAlignment="1">
      <alignment horizontal="right" vertical="center" indent="1"/>
    </xf>
    <xf numFmtId="1" fontId="68" fillId="24" borderId="27" xfId="41" applyNumberFormat="1" applyBorder="1" applyAlignment="1">
      <alignment horizontal="right" vertical="center" indent="1"/>
    </xf>
    <xf numFmtId="1" fontId="68" fillId="24" borderId="28" xfId="41" applyNumberFormat="1" applyBorder="1" applyAlignment="1">
      <alignment horizontal="right" vertical="center" indent="1"/>
    </xf>
    <xf numFmtId="184" fontId="68" fillId="24" borderId="26" xfId="41" applyNumberFormat="1" applyBorder="1" applyAlignment="1">
      <alignment horizontal="right" vertical="center" indent="1"/>
    </xf>
    <xf numFmtId="184" fontId="68" fillId="24" borderId="27" xfId="41" applyNumberFormat="1" applyBorder="1" applyAlignment="1">
      <alignment horizontal="right" vertical="center" indent="1"/>
    </xf>
    <xf numFmtId="184" fontId="68" fillId="24" borderId="28" xfId="41" applyNumberFormat="1" applyBorder="1" applyAlignment="1">
      <alignment horizontal="right" vertical="center" indent="1"/>
    </xf>
    <xf numFmtId="0" fontId="64" fillId="21" borderId="4" xfId="37" applyBorder="1" applyAlignment="1">
      <alignment horizontal="center" vertical="center" wrapText="1"/>
      <protection/>
    </xf>
    <xf numFmtId="0" fontId="64" fillId="21" borderId="31" xfId="37" applyBorder="1" applyAlignment="1">
      <alignment horizontal="left" vertical="center" wrapText="1" indent="1"/>
      <protection/>
    </xf>
    <xf numFmtId="0" fontId="64" fillId="21" borderId="33" xfId="37" applyBorder="1" applyAlignment="1">
      <alignment horizontal="center" vertical="center" wrapText="1"/>
      <protection/>
    </xf>
    <xf numFmtId="0" fontId="64" fillId="21" borderId="24" xfId="37" applyBorder="1" applyAlignment="1">
      <alignment horizontal="center" vertical="center" wrapText="1"/>
      <protection/>
    </xf>
    <xf numFmtId="0" fontId="64" fillId="21" borderId="30" xfId="37" applyBorder="1" applyAlignment="1">
      <alignment horizontal="center" vertical="center" wrapText="1"/>
      <protection/>
    </xf>
    <xf numFmtId="17" fontId="68" fillId="24" borderId="8" xfId="41" applyNumberFormat="1">
      <alignment horizontal="left" vertical="center" indent="1"/>
    </xf>
    <xf numFmtId="3" fontId="68" fillId="24" borderId="26" xfId="41" applyNumberFormat="1" applyBorder="1" applyAlignment="1">
      <alignment horizontal="right" vertical="center" indent="1"/>
    </xf>
    <xf numFmtId="3" fontId="68" fillId="24" borderId="27" xfId="41" applyNumberFormat="1" applyBorder="1" applyAlignment="1">
      <alignment horizontal="right" vertical="center" indent="1"/>
    </xf>
    <xf numFmtId="3" fontId="68" fillId="24" borderId="28" xfId="41" applyNumberFormat="1" applyBorder="1" applyAlignment="1">
      <alignment horizontal="right" vertical="center" indent="1"/>
    </xf>
    <xf numFmtId="0" fontId="64" fillId="21" borderId="35" xfId="37" applyBorder="1" applyAlignment="1">
      <alignment horizontal="left" vertical="center" indent="1"/>
      <protection/>
    </xf>
    <xf numFmtId="0" fontId="85" fillId="21" borderId="20" xfId="37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64" fillId="21" borderId="36" xfId="37" applyBorder="1" applyAlignment="1">
      <alignment horizontal="left" vertical="center" indent="1"/>
      <protection/>
    </xf>
    <xf numFmtId="0" fontId="64" fillId="21" borderId="37" xfId="37" applyBorder="1" applyAlignment="1">
      <alignment horizontal="left" vertical="center" indent="1"/>
      <protection/>
    </xf>
    <xf numFmtId="0" fontId="64" fillId="21" borderId="38" xfId="37" applyBorder="1" applyAlignment="1">
      <alignment horizontal="center" vertical="center"/>
      <protection/>
    </xf>
    <xf numFmtId="0" fontId="64" fillId="21" borderId="22" xfId="37" applyBorder="1" applyAlignment="1">
      <alignment horizontal="center" vertical="center"/>
      <protection/>
    </xf>
    <xf numFmtId="0" fontId="64" fillId="21" borderId="39" xfId="37" applyBorder="1" applyAlignment="1">
      <alignment horizontal="center" vertical="center"/>
      <protection/>
    </xf>
    <xf numFmtId="49" fontId="68" fillId="24" borderId="26" xfId="41" applyNumberFormat="1" applyBorder="1" applyAlignment="1">
      <alignment horizontal="left" vertical="center" indent="1"/>
    </xf>
    <xf numFmtId="49" fontId="68" fillId="24" borderId="27" xfId="41" applyNumberFormat="1" applyBorder="1" applyAlignment="1">
      <alignment horizontal="left" vertical="center" indent="1"/>
    </xf>
    <xf numFmtId="49" fontId="68" fillId="24" borderId="28" xfId="41" applyNumberFormat="1" applyBorder="1" applyAlignment="1">
      <alignment horizontal="left" vertical="center" indent="1"/>
    </xf>
    <xf numFmtId="0" fontId="0" fillId="0" borderId="1" xfId="34" applyFont="1" applyFill="1" applyAlignment="1">
      <alignment/>
    </xf>
    <xf numFmtId="0" fontId="64" fillId="21" borderId="19" xfId="37" applyBorder="1" applyAlignment="1">
      <alignment horizontal="center" vertical="center"/>
      <protection/>
    </xf>
    <xf numFmtId="0" fontId="80" fillId="0" borderId="40" xfId="77" applyBorder="1">
      <alignment horizontal="left" vertical="center" wrapText="1" indent="1"/>
      <protection/>
    </xf>
    <xf numFmtId="0" fontId="80" fillId="0" borderId="41" xfId="77" applyBorder="1">
      <alignment horizontal="left" vertical="center" wrapText="1" indent="1"/>
      <protection/>
    </xf>
    <xf numFmtId="0" fontId="80" fillId="0" borderId="42" xfId="77" applyBorder="1">
      <alignment horizontal="left" vertical="center" wrapText="1" inden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bordeabajo" xfId="34"/>
    <cellStyle name="bordearriba" xfId="35"/>
    <cellStyle name="bordegrueso" xfId="36"/>
    <cellStyle name="cabezal nuevo" xfId="37"/>
    <cellStyle name="Calcular" xfId="38"/>
    <cellStyle name="Celda comprob." xfId="39"/>
    <cellStyle name="Celda vinculada" xfId="40"/>
    <cellStyle name="colorbold" xfId="41"/>
    <cellStyle name="Correcto" xfId="42"/>
    <cellStyle name="Encabez. 1" xfId="43"/>
    <cellStyle name="Encabez. 2" xfId="44"/>
    <cellStyle name="Encabezado 3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Explicación" xfId="54"/>
    <cellStyle name="fuente1" xfId="55"/>
    <cellStyle name="Hyperlink" xfId="56"/>
    <cellStyle name="Followed Hyperlink" xfId="57"/>
    <cellStyle name="Incorrecto" xfId="58"/>
    <cellStyle name="Comma" xfId="59"/>
    <cellStyle name="Comma [0]" xfId="60"/>
    <cellStyle name="Millares [0]_Insumo hogares jefatura y arreglos residenciales 09" xfId="61"/>
    <cellStyle name="mio" xfId="62"/>
    <cellStyle name="Currency" xfId="63"/>
    <cellStyle name="Currency [0]" xfId="64"/>
    <cellStyle name="Neutral" xfId="65"/>
    <cellStyle name="Normal_C_14" xfId="66"/>
    <cellStyle name="Normal_cuadros para SEC septiembre 02 de Hoteles" xfId="67"/>
    <cellStyle name="Normal_Hoja1_2" xfId="68"/>
    <cellStyle name="Normal_NIVACT" xfId="69"/>
    <cellStyle name="Normal_supermercados03" xfId="70"/>
    <cellStyle name="Nota" xfId="71"/>
    <cellStyle name="Percent" xfId="72"/>
    <cellStyle name="Salida" xfId="73"/>
    <cellStyle name="tabla1" xfId="74"/>
    <cellStyle name="tabla2" xfId="75"/>
    <cellStyle name="tabulados" xfId="76"/>
    <cellStyle name="titulo" xfId="77"/>
    <cellStyle name="Título" xfId="78"/>
    <cellStyle name="Titulo (texto)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Q255"/>
  <sheetViews>
    <sheetView showGridLines="0" tabSelected="1" zoomScaleSheetLayoutView="100" workbookViewId="0" topLeftCell="A1">
      <selection activeCell="B13" sqref="B13:H13"/>
    </sheetView>
  </sheetViews>
  <sheetFormatPr defaultColWidth="11.421875" defaultRowHeight="12.75"/>
  <cols>
    <col min="1" max="1" width="14.140625" style="0" customWidth="1"/>
    <col min="2" max="2" width="19.140625" style="0" bestFit="1" customWidth="1"/>
    <col min="3" max="3" width="11.00390625" style="0" bestFit="1" customWidth="1"/>
    <col min="4" max="4" width="12.00390625" style="0" bestFit="1" customWidth="1"/>
    <col min="5" max="5" width="11.00390625" style="0" bestFit="1" customWidth="1"/>
    <col min="6" max="6" width="12.00390625" style="0" bestFit="1" customWidth="1"/>
    <col min="7" max="7" width="11.00390625" style="0" bestFit="1" customWidth="1"/>
    <col min="8" max="8" width="13.140625" style="0" customWidth="1"/>
  </cols>
  <sheetData>
    <row r="2" spans="2:17" ht="57" customHeight="1">
      <c r="B2" s="171" t="s">
        <v>107</v>
      </c>
      <c r="C2" s="171"/>
      <c r="D2" s="171"/>
      <c r="E2" s="171"/>
      <c r="F2" s="171"/>
      <c r="G2" s="171"/>
      <c r="H2" s="171"/>
      <c r="I2" s="74"/>
      <c r="J2" s="74"/>
      <c r="K2" s="75"/>
      <c r="L2" s="75"/>
      <c r="M2" s="75"/>
      <c r="N2" s="75"/>
      <c r="O2" s="75"/>
      <c r="P2" s="75"/>
      <c r="Q2" s="75"/>
    </row>
    <row r="3" spans="2:8" ht="27" customHeight="1">
      <c r="B3" s="179" t="s">
        <v>0</v>
      </c>
      <c r="C3" s="181" t="s">
        <v>1</v>
      </c>
      <c r="D3" s="181"/>
      <c r="E3" s="177" t="s">
        <v>2</v>
      </c>
      <c r="F3" s="177"/>
      <c r="G3" s="177" t="s">
        <v>3</v>
      </c>
      <c r="H3" s="178"/>
    </row>
    <row r="4" spans="2:8" ht="37.5" customHeight="1">
      <c r="B4" s="180"/>
      <c r="C4" s="118" t="s">
        <v>76</v>
      </c>
      <c r="D4" s="118" t="s">
        <v>77</v>
      </c>
      <c r="E4" s="106" t="s">
        <v>76</v>
      </c>
      <c r="F4" s="106" t="s">
        <v>77</v>
      </c>
      <c r="G4" s="106" t="s">
        <v>76</v>
      </c>
      <c r="H4" s="146" t="s">
        <v>77</v>
      </c>
    </row>
    <row r="5" spans="2:8" ht="22.5" customHeight="1">
      <c r="B5" s="104">
        <v>2010</v>
      </c>
      <c r="C5" s="105">
        <f>+E5+G5</f>
        <v>1219</v>
      </c>
      <c r="D5" s="105">
        <f>+F5+H5</f>
        <v>1296353</v>
      </c>
      <c r="E5" s="105">
        <v>890</v>
      </c>
      <c r="F5" s="105">
        <v>1147699</v>
      </c>
      <c r="G5" s="105">
        <v>329</v>
      </c>
      <c r="H5" s="105">
        <v>148654</v>
      </c>
    </row>
    <row r="6" spans="2:8" ht="22.5" customHeight="1">
      <c r="B6" s="182" t="s">
        <v>78</v>
      </c>
      <c r="C6" s="183"/>
      <c r="D6" s="183"/>
      <c r="E6" s="183"/>
      <c r="F6" s="183"/>
      <c r="G6" s="183"/>
      <c r="H6" s="184"/>
    </row>
    <row r="7" spans="2:8" ht="22.5" customHeight="1">
      <c r="B7" s="98" t="s">
        <v>89</v>
      </c>
      <c r="C7" s="100">
        <v>212</v>
      </c>
      <c r="D7" s="100">
        <v>223733</v>
      </c>
      <c r="E7" s="102">
        <v>158</v>
      </c>
      <c r="F7" s="102">
        <v>211200</v>
      </c>
      <c r="G7" s="102">
        <v>54</v>
      </c>
      <c r="H7" s="102">
        <v>12533</v>
      </c>
    </row>
    <row r="8" spans="2:8" ht="22.5" customHeight="1">
      <c r="B8" s="98" t="s">
        <v>90</v>
      </c>
      <c r="C8" s="100">
        <v>152</v>
      </c>
      <c r="D8" s="100">
        <v>213504</v>
      </c>
      <c r="E8" s="102">
        <v>117</v>
      </c>
      <c r="F8" s="102">
        <v>187888</v>
      </c>
      <c r="G8" s="102">
        <v>35</v>
      </c>
      <c r="H8" s="102">
        <v>25616</v>
      </c>
    </row>
    <row r="9" spans="2:8" ht="22.5" customHeight="1">
      <c r="B9" s="98" t="s">
        <v>91</v>
      </c>
      <c r="C9" s="100">
        <v>202</v>
      </c>
      <c r="D9" s="100">
        <v>231347</v>
      </c>
      <c r="E9" s="102">
        <v>161</v>
      </c>
      <c r="F9" s="102">
        <v>218697</v>
      </c>
      <c r="G9" s="102">
        <v>41</v>
      </c>
      <c r="H9" s="102">
        <v>12650</v>
      </c>
    </row>
    <row r="10" spans="2:8" ht="22.5" customHeight="1">
      <c r="B10" s="98" t="s">
        <v>92</v>
      </c>
      <c r="C10" s="100">
        <v>209</v>
      </c>
      <c r="D10" s="100">
        <v>306778</v>
      </c>
      <c r="E10" s="137">
        <v>158</v>
      </c>
      <c r="F10" s="137">
        <v>199692</v>
      </c>
      <c r="G10" s="137">
        <v>51</v>
      </c>
      <c r="H10" s="137">
        <v>107086</v>
      </c>
    </row>
    <row r="11" spans="2:16" ht="22.5" customHeight="1">
      <c r="B11" s="147" t="s">
        <v>108</v>
      </c>
      <c r="C11" s="100">
        <v>283</v>
      </c>
      <c r="D11" s="100">
        <v>349595</v>
      </c>
      <c r="E11" s="148">
        <v>214</v>
      </c>
      <c r="F11" s="148">
        <v>290455</v>
      </c>
      <c r="G11" s="148">
        <v>69</v>
      </c>
      <c r="H11" s="148">
        <v>59140</v>
      </c>
      <c r="J11" s="97"/>
      <c r="K11" s="72"/>
      <c r="L11" s="72"/>
      <c r="M11" s="73"/>
      <c r="N11" s="73"/>
      <c r="O11" s="73"/>
      <c r="P11" s="73"/>
    </row>
    <row r="12" spans="2:16" ht="22.5" customHeight="1">
      <c r="B12" s="147" t="s">
        <v>109</v>
      </c>
      <c r="C12" s="100">
        <v>118</v>
      </c>
      <c r="D12" s="100">
        <v>138040</v>
      </c>
      <c r="E12" s="148">
        <v>102</v>
      </c>
      <c r="F12" s="148">
        <v>133807</v>
      </c>
      <c r="G12" s="148">
        <v>16</v>
      </c>
      <c r="H12" s="148">
        <v>4233</v>
      </c>
      <c r="J12" s="97"/>
      <c r="K12" s="72"/>
      <c r="L12" s="72"/>
      <c r="M12" s="73"/>
      <c r="N12" s="73"/>
      <c r="O12" s="73"/>
      <c r="P12" s="73"/>
    </row>
    <row r="13" spans="2:8" ht="22.5" customHeight="1">
      <c r="B13" s="174" t="s">
        <v>72</v>
      </c>
      <c r="C13" s="175"/>
      <c r="D13" s="175"/>
      <c r="E13" s="175"/>
      <c r="F13" s="175"/>
      <c r="G13" s="175"/>
      <c r="H13" s="176"/>
    </row>
    <row r="14" spans="2:15" ht="22.5" customHeight="1" thickBot="1">
      <c r="B14" s="103" t="s">
        <v>110</v>
      </c>
      <c r="C14" s="130">
        <v>-58.3</v>
      </c>
      <c r="D14" s="130">
        <v>-60.5</v>
      </c>
      <c r="E14" s="131">
        <f>-52.3</f>
        <v>-52.3</v>
      </c>
      <c r="F14" s="131">
        <f>-53.9</f>
        <v>-53.9</v>
      </c>
      <c r="G14" s="131">
        <v>-76.8</v>
      </c>
      <c r="H14" s="131">
        <v>-92.8</v>
      </c>
      <c r="I14" s="78"/>
      <c r="J14" s="78"/>
      <c r="K14" s="78"/>
      <c r="L14" s="78"/>
      <c r="M14" s="78"/>
      <c r="N14" s="34"/>
      <c r="O14" s="34"/>
    </row>
    <row r="15" spans="2:8" ht="27.75" customHeight="1" thickTop="1">
      <c r="B15" s="185" t="s">
        <v>97</v>
      </c>
      <c r="C15" s="185"/>
      <c r="D15" s="185"/>
      <c r="E15" s="185"/>
      <c r="F15" s="185"/>
      <c r="G15" s="185"/>
      <c r="H15" s="185"/>
    </row>
    <row r="16" spans="2:8" ht="6.75" customHeight="1">
      <c r="B16" s="186"/>
      <c r="C16" s="186"/>
      <c r="D16" s="186"/>
      <c r="E16" s="186"/>
      <c r="F16" s="186"/>
      <c r="G16" s="186"/>
      <c r="H16" s="186"/>
    </row>
    <row r="18" spans="3:13" ht="13.5">
      <c r="C18" s="86"/>
      <c r="D18" s="86"/>
      <c r="E18" s="86"/>
      <c r="F18" s="86"/>
      <c r="G18" s="86"/>
      <c r="H18" s="86"/>
      <c r="I18" s="86"/>
      <c r="J18" s="86"/>
      <c r="K18" s="86"/>
      <c r="L18" s="2"/>
      <c r="M18" s="2"/>
    </row>
    <row r="19" spans="2:13" ht="13.5">
      <c r="B19" s="86"/>
      <c r="C19" s="96"/>
      <c r="D19" s="96"/>
      <c r="E19" s="96"/>
      <c r="F19" s="96"/>
      <c r="G19" s="96"/>
      <c r="H19" s="96"/>
      <c r="I19" s="96"/>
      <c r="J19" s="96"/>
      <c r="K19" s="96"/>
      <c r="L19" s="2"/>
      <c r="M19" s="2"/>
    </row>
    <row r="20" spans="2:13" ht="13.5">
      <c r="B20" s="96"/>
      <c r="C20" s="9"/>
      <c r="D20" s="9"/>
      <c r="E20" s="9"/>
      <c r="F20" s="9"/>
      <c r="G20" s="9"/>
      <c r="H20" s="9"/>
      <c r="I20" s="9"/>
      <c r="J20" s="9"/>
      <c r="K20" s="9"/>
      <c r="L20" s="5"/>
      <c r="M20" s="5"/>
    </row>
    <row r="21" spans="2:13" ht="12.75">
      <c r="B21" s="7"/>
      <c r="C21" s="166"/>
      <c r="D21" s="166"/>
      <c r="E21" s="166"/>
      <c r="F21" s="166"/>
      <c r="G21" s="166"/>
      <c r="H21" s="166"/>
      <c r="I21" s="166"/>
      <c r="J21" s="166"/>
      <c r="K21" s="166"/>
      <c r="L21" s="5"/>
      <c r="M21" s="5"/>
    </row>
    <row r="22" spans="2:13" ht="12">
      <c r="B22" s="163"/>
      <c r="C22" s="39"/>
      <c r="D22" s="39"/>
      <c r="E22" s="39"/>
      <c r="F22" s="39"/>
      <c r="G22" s="39"/>
      <c r="H22" s="39"/>
      <c r="I22" s="39"/>
      <c r="J22" s="39"/>
      <c r="K22" s="39"/>
      <c r="L22" s="5"/>
      <c r="M22" s="5"/>
    </row>
    <row r="23" spans="2:13" ht="12">
      <c r="B23" s="164"/>
      <c r="C23" s="20"/>
      <c r="D23" s="21"/>
      <c r="E23" s="21"/>
      <c r="F23" s="20"/>
      <c r="G23" s="21"/>
      <c r="H23" s="21"/>
      <c r="I23" s="20"/>
      <c r="J23" s="21"/>
      <c r="K23" s="21"/>
      <c r="L23" s="9"/>
      <c r="M23" s="10"/>
    </row>
    <row r="24" spans="2:13" ht="12">
      <c r="B24" s="15"/>
      <c r="C24" s="20"/>
      <c r="D24" s="21"/>
      <c r="E24" s="21"/>
      <c r="F24" s="20"/>
      <c r="G24" s="21"/>
      <c r="H24" s="21"/>
      <c r="I24" s="20"/>
      <c r="J24" s="21"/>
      <c r="K24" s="21"/>
      <c r="L24" s="9"/>
      <c r="M24" s="10"/>
    </row>
    <row r="25" spans="2:13" ht="12">
      <c r="B25" s="15"/>
      <c r="C25" s="20"/>
      <c r="D25" s="21"/>
      <c r="E25" s="21"/>
      <c r="F25" s="20"/>
      <c r="G25" s="21"/>
      <c r="H25" s="21"/>
      <c r="I25" s="20"/>
      <c r="J25" s="21"/>
      <c r="K25" s="21"/>
      <c r="L25" s="9"/>
      <c r="M25" s="10"/>
    </row>
    <row r="26" spans="2:13" ht="12">
      <c r="B26" s="15"/>
      <c r="C26" s="20"/>
      <c r="D26" s="21"/>
      <c r="E26" s="21"/>
      <c r="F26" s="20"/>
      <c r="G26" s="21"/>
      <c r="H26" s="21"/>
      <c r="I26" s="20"/>
      <c r="J26" s="21"/>
      <c r="K26" s="21"/>
      <c r="L26" s="9"/>
      <c r="M26" s="10"/>
    </row>
    <row r="27" spans="2:13" ht="12">
      <c r="B27" s="15"/>
      <c r="C27" s="20"/>
      <c r="D27" s="21"/>
      <c r="E27" s="21"/>
      <c r="F27" s="20"/>
      <c r="G27" s="21"/>
      <c r="H27" s="21"/>
      <c r="I27" s="20"/>
      <c r="J27" s="21"/>
      <c r="K27" s="21"/>
      <c r="L27" s="9"/>
      <c r="M27" s="10"/>
    </row>
    <row r="28" spans="2:13" ht="12">
      <c r="B28" s="15"/>
      <c r="C28" s="20"/>
      <c r="D28" s="21"/>
      <c r="E28" s="21"/>
      <c r="F28" s="20"/>
      <c r="G28" s="21"/>
      <c r="H28" s="21"/>
      <c r="I28" s="20"/>
      <c r="J28" s="21"/>
      <c r="K28" s="21"/>
      <c r="L28" s="9"/>
      <c r="M28" s="10"/>
    </row>
    <row r="29" spans="2:13" ht="12">
      <c r="B29" s="15"/>
      <c r="C29" s="20"/>
      <c r="D29" s="21"/>
      <c r="E29" s="21"/>
      <c r="F29" s="20"/>
      <c r="G29" s="21"/>
      <c r="H29" s="21"/>
      <c r="I29" s="20"/>
      <c r="J29" s="21"/>
      <c r="K29" s="21"/>
      <c r="L29" s="9"/>
      <c r="M29" s="10"/>
    </row>
    <row r="30" spans="2:13" ht="12">
      <c r="B30" s="15"/>
      <c r="C30" s="20"/>
      <c r="D30" s="21"/>
      <c r="E30" s="21"/>
      <c r="F30" s="20"/>
      <c r="G30" s="21"/>
      <c r="H30" s="21"/>
      <c r="I30" s="20"/>
      <c r="J30" s="21"/>
      <c r="K30" s="21"/>
      <c r="L30" s="5"/>
      <c r="M30" s="5"/>
    </row>
    <row r="31" spans="2:13" ht="12">
      <c r="B31" s="15"/>
      <c r="C31" s="20"/>
      <c r="D31" s="21"/>
      <c r="E31" s="21"/>
      <c r="F31" s="20"/>
      <c r="G31" s="21"/>
      <c r="H31" s="21"/>
      <c r="I31" s="20"/>
      <c r="J31" s="21"/>
      <c r="K31" s="21"/>
      <c r="L31" s="5"/>
      <c r="M31" s="5"/>
    </row>
    <row r="32" spans="2:13" ht="12">
      <c r="B32" s="15"/>
      <c r="C32" s="20"/>
      <c r="D32" s="21"/>
      <c r="E32" s="21"/>
      <c r="F32" s="20"/>
      <c r="G32" s="21"/>
      <c r="H32" s="21"/>
      <c r="I32" s="20"/>
      <c r="J32" s="21"/>
      <c r="K32" s="21"/>
      <c r="L32" s="5"/>
      <c r="M32" s="5"/>
    </row>
    <row r="33" spans="2:13" ht="12">
      <c r="B33" s="15"/>
      <c r="C33" s="20"/>
      <c r="D33" s="21"/>
      <c r="E33" s="21"/>
      <c r="F33" s="20"/>
      <c r="G33" s="21"/>
      <c r="H33" s="21"/>
      <c r="I33" s="20"/>
      <c r="J33" s="21"/>
      <c r="K33" s="21"/>
      <c r="L33" s="5"/>
      <c r="M33" s="5"/>
    </row>
    <row r="34" spans="2:13" ht="12">
      <c r="B34" s="15"/>
      <c r="C34" s="20"/>
      <c r="D34" s="21"/>
      <c r="E34" s="21"/>
      <c r="F34" s="20"/>
      <c r="G34" s="21"/>
      <c r="H34" s="21"/>
      <c r="I34" s="20"/>
      <c r="J34" s="21"/>
      <c r="K34" s="21"/>
      <c r="L34" s="5"/>
      <c r="M34" s="5"/>
    </row>
    <row r="35" spans="2:13" ht="12">
      <c r="B35" s="15"/>
      <c r="C35" s="20"/>
      <c r="D35" s="21"/>
      <c r="E35" s="21"/>
      <c r="F35" s="20"/>
      <c r="G35" s="21"/>
      <c r="H35" s="21"/>
      <c r="I35" s="20"/>
      <c r="J35" s="21"/>
      <c r="K35" s="21"/>
      <c r="L35" s="5"/>
      <c r="M35" s="5"/>
    </row>
    <row r="36" spans="2:13" ht="12">
      <c r="B36" s="15"/>
      <c r="C36" s="6"/>
      <c r="D36" s="3"/>
      <c r="E36" s="3"/>
      <c r="F36" s="6"/>
      <c r="G36" s="3"/>
      <c r="H36" s="3"/>
      <c r="I36" s="6"/>
      <c r="J36" s="3"/>
      <c r="K36" s="3"/>
      <c r="L36" s="5"/>
      <c r="M36" s="5"/>
    </row>
    <row r="37" spans="2:13" ht="12">
      <c r="B37" s="16"/>
      <c r="C37" s="18"/>
      <c r="D37" s="19"/>
      <c r="E37" s="19"/>
      <c r="F37" s="18"/>
      <c r="G37" s="19"/>
      <c r="H37" s="19"/>
      <c r="I37" s="18"/>
      <c r="J37" s="19"/>
      <c r="K37" s="19"/>
      <c r="L37" s="5"/>
      <c r="M37" s="5"/>
    </row>
    <row r="38" spans="2:13" ht="12">
      <c r="B38" s="15"/>
      <c r="C38" s="18"/>
      <c r="D38" s="19"/>
      <c r="E38" s="19"/>
      <c r="F38" s="18"/>
      <c r="G38" s="19"/>
      <c r="H38" s="19"/>
      <c r="I38" s="18"/>
      <c r="J38" s="19"/>
      <c r="K38" s="19"/>
      <c r="L38" s="5"/>
      <c r="M38" s="5"/>
    </row>
    <row r="39" spans="2:13" ht="12">
      <c r="B39" s="15"/>
      <c r="C39" s="18"/>
      <c r="D39" s="19"/>
      <c r="E39" s="19"/>
      <c r="F39" s="18"/>
      <c r="G39" s="19"/>
      <c r="H39" s="19"/>
      <c r="I39" s="18"/>
      <c r="J39" s="19"/>
      <c r="K39" s="19"/>
      <c r="L39" s="5"/>
      <c r="M39" s="5"/>
    </row>
    <row r="40" spans="2:13" ht="12">
      <c r="B40" s="15"/>
      <c r="C40" s="41"/>
      <c r="D40" s="41"/>
      <c r="E40" s="41"/>
      <c r="F40" s="41"/>
      <c r="G40" s="41"/>
      <c r="H40" s="41"/>
      <c r="I40" s="41"/>
      <c r="J40" s="41"/>
      <c r="K40" s="41"/>
      <c r="L40" s="5"/>
      <c r="M40" s="5"/>
    </row>
    <row r="41" spans="2:13" ht="12">
      <c r="B41" s="40"/>
      <c r="C41" s="92"/>
      <c r="D41" s="92"/>
      <c r="E41" s="92"/>
      <c r="F41" s="92"/>
      <c r="G41" s="92"/>
      <c r="H41" s="92"/>
      <c r="I41" s="92"/>
      <c r="J41" s="92"/>
      <c r="K41" s="92"/>
      <c r="L41" s="5"/>
      <c r="M41" s="5"/>
    </row>
    <row r="42" spans="2:13" ht="12">
      <c r="B42" s="92"/>
      <c r="C42" s="25"/>
      <c r="D42" s="25"/>
      <c r="E42" s="25"/>
      <c r="F42" s="25"/>
      <c r="G42" s="25"/>
      <c r="H42" s="25"/>
      <c r="I42" s="25"/>
      <c r="J42" s="173"/>
      <c r="K42" s="173"/>
      <c r="L42" s="5"/>
      <c r="M42" s="5"/>
    </row>
    <row r="43" spans="2:13" ht="12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5"/>
      <c r="M43" s="5"/>
    </row>
    <row r="44" spans="2:13" ht="12">
      <c r="B44" s="25"/>
      <c r="C44" s="5"/>
      <c r="D44" s="5"/>
      <c r="E44" s="5"/>
      <c r="F44" s="5"/>
      <c r="G44" s="5"/>
      <c r="H44" s="5"/>
      <c r="I44" s="11"/>
      <c r="J44" s="11"/>
      <c r="K44" s="11"/>
      <c r="L44" s="5"/>
      <c r="M44" s="5"/>
    </row>
    <row r="45" spans="2:13" ht="13.5">
      <c r="B45" s="5"/>
      <c r="C45" s="86"/>
      <c r="D45" s="86"/>
      <c r="E45" s="86"/>
      <c r="F45" s="86"/>
      <c r="G45" s="86"/>
      <c r="H45" s="86"/>
      <c r="I45" s="86"/>
      <c r="J45" s="86"/>
      <c r="K45" s="86"/>
      <c r="L45" s="33"/>
      <c r="M45" s="31"/>
    </row>
    <row r="46" spans="2:13" ht="13.5">
      <c r="B46" s="86"/>
      <c r="C46" s="14"/>
      <c r="D46" s="14"/>
      <c r="E46" s="14"/>
      <c r="F46" s="14"/>
      <c r="G46" s="14"/>
      <c r="H46" s="14"/>
      <c r="I46" s="14"/>
      <c r="J46" s="14"/>
      <c r="K46" s="14"/>
      <c r="L46" s="32"/>
      <c r="M46" s="1"/>
    </row>
    <row r="47" spans="2:13" ht="13.5">
      <c r="B47" s="14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"/>
    </row>
    <row r="48" spans="2:13" ht="13.5">
      <c r="B48" s="24"/>
      <c r="C48" s="166"/>
      <c r="D48" s="166"/>
      <c r="E48" s="166"/>
      <c r="F48" s="166"/>
      <c r="G48" s="166"/>
      <c r="H48" s="166"/>
      <c r="I48" s="166"/>
      <c r="J48" s="166"/>
      <c r="K48" s="166"/>
      <c r="L48" s="5"/>
      <c r="M48" s="5"/>
    </row>
    <row r="49" spans="2:13" ht="12">
      <c r="B49" s="163"/>
      <c r="C49" s="39"/>
      <c r="D49" s="39"/>
      <c r="E49" s="39"/>
      <c r="F49" s="39"/>
      <c r="G49" s="39"/>
      <c r="H49" s="39"/>
      <c r="I49" s="39"/>
      <c r="J49" s="39"/>
      <c r="K49" s="39"/>
      <c r="L49" s="5"/>
      <c r="M49" s="5"/>
    </row>
    <row r="50" spans="2:13" ht="12">
      <c r="B50" s="164"/>
      <c r="C50" s="22"/>
      <c r="D50" s="23"/>
      <c r="E50" s="23"/>
      <c r="F50" s="22"/>
      <c r="G50" s="23"/>
      <c r="H50" s="23"/>
      <c r="I50" s="22"/>
      <c r="J50" s="23"/>
      <c r="K50" s="23"/>
      <c r="L50" s="5"/>
      <c r="M50" s="5"/>
    </row>
    <row r="51" spans="2:13" ht="12">
      <c r="B51" s="15"/>
      <c r="C51" s="22"/>
      <c r="D51" s="23"/>
      <c r="E51" s="23"/>
      <c r="F51" s="22"/>
      <c r="G51" s="23"/>
      <c r="H51" s="23"/>
      <c r="I51" s="22"/>
      <c r="J51" s="23"/>
      <c r="K51" s="23"/>
      <c r="L51" s="5"/>
      <c r="M51" s="5"/>
    </row>
    <row r="52" spans="2:13" ht="12">
      <c r="B52" s="15"/>
      <c r="C52" s="22"/>
      <c r="D52" s="23"/>
      <c r="E52" s="23"/>
      <c r="F52" s="22"/>
      <c r="G52" s="23"/>
      <c r="H52" s="23"/>
      <c r="I52" s="22"/>
      <c r="J52" s="23"/>
      <c r="K52" s="23"/>
      <c r="L52" s="5"/>
      <c r="M52" s="5"/>
    </row>
    <row r="53" spans="2:13" ht="12">
      <c r="B53" s="15"/>
      <c r="C53" s="22"/>
      <c r="D53" s="23"/>
      <c r="E53" s="23"/>
      <c r="F53" s="22"/>
      <c r="G53" s="23"/>
      <c r="H53" s="23"/>
      <c r="I53" s="22"/>
      <c r="J53" s="23"/>
      <c r="K53" s="23"/>
      <c r="L53" s="5"/>
      <c r="M53" s="5"/>
    </row>
    <row r="54" spans="2:13" ht="12">
      <c r="B54" s="15"/>
      <c r="C54" s="22"/>
      <c r="D54" s="23"/>
      <c r="E54" s="23"/>
      <c r="F54" s="22"/>
      <c r="G54" s="23"/>
      <c r="H54" s="23"/>
      <c r="I54" s="22"/>
      <c r="J54" s="23"/>
      <c r="K54" s="23"/>
      <c r="L54" s="5"/>
      <c r="M54" s="5"/>
    </row>
    <row r="55" spans="2:13" ht="12">
      <c r="B55" s="15"/>
      <c r="C55" s="22"/>
      <c r="D55" s="23"/>
      <c r="E55" s="23"/>
      <c r="F55" s="22"/>
      <c r="G55" s="23"/>
      <c r="H55" s="23"/>
      <c r="I55" s="22"/>
      <c r="J55" s="23"/>
      <c r="K55" s="23"/>
      <c r="L55" s="5"/>
      <c r="M55" s="5"/>
    </row>
    <row r="56" spans="2:13" ht="12">
      <c r="B56" s="15"/>
      <c r="C56" s="22"/>
      <c r="D56" s="23"/>
      <c r="E56" s="23"/>
      <c r="F56" s="22"/>
      <c r="G56" s="23"/>
      <c r="H56" s="23"/>
      <c r="I56" s="22"/>
      <c r="J56" s="23"/>
      <c r="K56" s="23"/>
      <c r="L56" s="5"/>
      <c r="M56" s="5"/>
    </row>
    <row r="57" spans="2:13" ht="12">
      <c r="B57" s="15"/>
      <c r="C57" s="22"/>
      <c r="D57" s="23"/>
      <c r="E57" s="23"/>
      <c r="F57" s="22"/>
      <c r="G57" s="23"/>
      <c r="H57" s="23"/>
      <c r="I57" s="22"/>
      <c r="J57" s="23"/>
      <c r="K57" s="23"/>
      <c r="L57" s="5"/>
      <c r="M57" s="5"/>
    </row>
    <row r="58" spans="2:13" ht="12">
      <c r="B58" s="15"/>
      <c r="C58" s="22"/>
      <c r="D58" s="23"/>
      <c r="E58" s="23"/>
      <c r="F58" s="22"/>
      <c r="G58" s="23"/>
      <c r="H58" s="23"/>
      <c r="I58" s="22"/>
      <c r="J58" s="23"/>
      <c r="K58" s="23"/>
      <c r="L58" s="5"/>
      <c r="M58" s="5"/>
    </row>
    <row r="59" spans="2:13" ht="12">
      <c r="B59" s="15"/>
      <c r="C59" s="22"/>
      <c r="D59" s="23"/>
      <c r="E59" s="23"/>
      <c r="F59" s="22"/>
      <c r="G59" s="23"/>
      <c r="H59" s="23"/>
      <c r="I59" s="22"/>
      <c r="J59" s="23"/>
      <c r="K59" s="23"/>
      <c r="L59" s="5"/>
      <c r="M59" s="5"/>
    </row>
    <row r="60" spans="2:13" ht="12">
      <c r="B60" s="15"/>
      <c r="C60" s="22"/>
      <c r="D60" s="23"/>
      <c r="E60" s="23"/>
      <c r="F60" s="22"/>
      <c r="G60" s="23"/>
      <c r="H60" s="23"/>
      <c r="I60" s="22"/>
      <c r="J60" s="23"/>
      <c r="K60" s="23"/>
      <c r="L60" s="5"/>
      <c r="M60" s="5"/>
    </row>
    <row r="61" spans="2:13" ht="12">
      <c r="B61" s="15"/>
      <c r="C61" s="22"/>
      <c r="D61" s="23"/>
      <c r="E61" s="23"/>
      <c r="F61" s="22"/>
      <c r="G61" s="23"/>
      <c r="H61" s="23"/>
      <c r="I61" s="22"/>
      <c r="J61" s="23"/>
      <c r="K61" s="23"/>
      <c r="L61" s="5"/>
      <c r="M61" s="5"/>
    </row>
    <row r="62" spans="2:13" ht="12">
      <c r="B62" s="15"/>
      <c r="C62" s="22"/>
      <c r="D62" s="23"/>
      <c r="E62" s="23"/>
      <c r="F62" s="22"/>
      <c r="G62" s="23"/>
      <c r="H62" s="23"/>
      <c r="I62" s="22"/>
      <c r="J62" s="23"/>
      <c r="K62" s="23"/>
      <c r="L62" s="5"/>
      <c r="M62" s="5"/>
    </row>
    <row r="63" spans="2:13" ht="12">
      <c r="B63" s="15"/>
      <c r="C63" s="6"/>
      <c r="D63" s="3"/>
      <c r="E63" s="3"/>
      <c r="F63" s="6"/>
      <c r="G63" s="3"/>
      <c r="H63" s="3"/>
      <c r="I63" s="6"/>
      <c r="J63" s="3"/>
      <c r="K63" s="3"/>
      <c r="L63" s="5"/>
      <c r="M63" s="5"/>
    </row>
    <row r="64" spans="2:13" ht="12">
      <c r="B64" s="16"/>
      <c r="C64" s="18"/>
      <c r="D64" s="19"/>
      <c r="E64" s="19"/>
      <c r="F64" s="18"/>
      <c r="G64" s="19"/>
      <c r="H64" s="19"/>
      <c r="I64" s="18"/>
      <c r="J64" s="19"/>
      <c r="K64" s="19"/>
      <c r="L64" s="5"/>
      <c r="M64" s="5"/>
    </row>
    <row r="65" spans="2:13" ht="12">
      <c r="B65" s="15"/>
      <c r="C65" s="18"/>
      <c r="D65" s="19"/>
      <c r="E65" s="19"/>
      <c r="F65" s="18"/>
      <c r="G65" s="19"/>
      <c r="H65" s="19"/>
      <c r="I65" s="18"/>
      <c r="J65" s="19"/>
      <c r="K65" s="19"/>
      <c r="L65" s="5"/>
      <c r="M65" s="5"/>
    </row>
    <row r="66" spans="2:13" ht="12">
      <c r="B66" s="15"/>
      <c r="C66" s="18"/>
      <c r="D66" s="19"/>
      <c r="E66" s="19"/>
      <c r="F66" s="18"/>
      <c r="G66" s="19"/>
      <c r="H66" s="19"/>
      <c r="I66" s="18"/>
      <c r="J66" s="19"/>
      <c r="K66" s="19"/>
      <c r="L66" s="5"/>
      <c r="M66" s="5"/>
    </row>
    <row r="67" spans="2:13" ht="12">
      <c r="B67" s="15"/>
      <c r="C67" s="42"/>
      <c r="D67" s="42"/>
      <c r="E67" s="42"/>
      <c r="F67" s="42"/>
      <c r="G67" s="42"/>
      <c r="H67" s="42"/>
      <c r="I67" s="42"/>
      <c r="J67" s="42"/>
      <c r="K67" s="42"/>
      <c r="L67" s="8"/>
      <c r="M67" s="8"/>
    </row>
    <row r="68" spans="2:13" ht="12">
      <c r="B68" s="40"/>
      <c r="C68" s="92"/>
      <c r="D68" s="92"/>
      <c r="E68" s="92"/>
      <c r="F68" s="92"/>
      <c r="G68" s="92"/>
      <c r="H68" s="92"/>
      <c r="I68" s="92"/>
      <c r="J68" s="92"/>
      <c r="K68" s="92"/>
      <c r="L68" s="8"/>
      <c r="M68" s="8"/>
    </row>
    <row r="69" spans="2:13" ht="12">
      <c r="B69" s="92"/>
      <c r="C69" s="25"/>
      <c r="D69" s="25"/>
      <c r="E69" s="25"/>
      <c r="F69" s="25"/>
      <c r="G69" s="25"/>
      <c r="H69" s="25"/>
      <c r="I69" s="25"/>
      <c r="J69" s="173"/>
      <c r="K69" s="173"/>
      <c r="L69" s="1"/>
      <c r="M69" s="1"/>
    </row>
    <row r="70" spans="2:13" ht="12">
      <c r="B70" s="25"/>
      <c r="C70" s="12"/>
      <c r="D70" s="12"/>
      <c r="E70" s="12"/>
      <c r="F70" s="12"/>
      <c r="G70" s="12"/>
      <c r="H70" s="12"/>
      <c r="I70" s="12"/>
      <c r="J70" s="12"/>
      <c r="K70" s="12"/>
      <c r="L70" s="1"/>
      <c r="M70" s="1"/>
    </row>
    <row r="71" ht="12">
      <c r="B71" s="12"/>
    </row>
    <row r="72" spans="3:10" ht="13.5">
      <c r="C72" s="86"/>
      <c r="D72" s="86"/>
      <c r="E72" s="86"/>
      <c r="F72" s="86"/>
      <c r="G72" s="86"/>
      <c r="H72" s="86"/>
      <c r="I72" s="86"/>
      <c r="J72" s="86"/>
    </row>
    <row r="73" spans="2:9" ht="13.5">
      <c r="B73" s="86"/>
      <c r="C73" s="89"/>
      <c r="D73" s="89"/>
      <c r="E73" s="89"/>
      <c r="F73" s="89"/>
      <c r="G73" s="89"/>
      <c r="H73" s="89"/>
      <c r="I73" s="14"/>
    </row>
    <row r="74" spans="2:9" ht="13.5">
      <c r="B74" s="89"/>
      <c r="C74" s="14"/>
      <c r="D74" s="14"/>
      <c r="E74" s="14"/>
      <c r="F74" s="2"/>
      <c r="G74" s="2"/>
      <c r="H74" s="2"/>
      <c r="I74" s="4"/>
    </row>
    <row r="75" spans="2:9" ht="13.5">
      <c r="B75" s="14"/>
      <c r="C75" s="163"/>
      <c r="D75" s="166"/>
      <c r="E75" s="166"/>
      <c r="F75" s="166"/>
      <c r="G75" s="166"/>
      <c r="H75" s="43"/>
      <c r="I75" s="44"/>
    </row>
    <row r="76" spans="2:9" ht="12">
      <c r="B76" s="163"/>
      <c r="C76" s="165"/>
      <c r="D76" s="39"/>
      <c r="E76" s="39"/>
      <c r="F76" s="39"/>
      <c r="G76" s="39"/>
      <c r="H76" s="43"/>
      <c r="I76" s="44"/>
    </row>
    <row r="77" spans="2:9" ht="12">
      <c r="B77" s="164"/>
      <c r="C77" s="46"/>
      <c r="D77" s="47"/>
      <c r="E77" s="17"/>
      <c r="F77" s="17"/>
      <c r="G77" s="17"/>
      <c r="H77" s="17"/>
      <c r="I77" s="48"/>
    </row>
    <row r="78" spans="2:9" ht="12">
      <c r="B78" s="45"/>
      <c r="C78" s="46"/>
      <c r="D78" s="47"/>
      <c r="E78" s="17"/>
      <c r="F78" s="17"/>
      <c r="G78" s="17"/>
      <c r="H78" s="17"/>
      <c r="I78" s="48"/>
    </row>
    <row r="79" spans="2:9" ht="12">
      <c r="B79" s="45"/>
      <c r="C79" s="46"/>
      <c r="D79" s="47"/>
      <c r="E79" s="17"/>
      <c r="F79" s="17"/>
      <c r="G79" s="17"/>
      <c r="H79" s="17"/>
      <c r="I79" s="48"/>
    </row>
    <row r="80" spans="2:9" ht="12">
      <c r="B80" s="45"/>
      <c r="C80" s="46"/>
      <c r="D80" s="47"/>
      <c r="E80" s="17"/>
      <c r="F80" s="17"/>
      <c r="G80" s="17"/>
      <c r="H80" s="17"/>
      <c r="I80" s="48"/>
    </row>
    <row r="81" spans="2:9" ht="12">
      <c r="B81" s="45"/>
      <c r="C81" s="46"/>
      <c r="D81" s="47"/>
      <c r="E81" s="17"/>
      <c r="F81" s="17"/>
      <c r="G81" s="17"/>
      <c r="H81" s="17"/>
      <c r="I81" s="48"/>
    </row>
    <row r="82" spans="2:9" ht="12">
      <c r="B82" s="45"/>
      <c r="C82" s="46"/>
      <c r="D82" s="47"/>
      <c r="E82" s="17"/>
      <c r="F82" s="17"/>
      <c r="G82" s="17"/>
      <c r="H82" s="17"/>
      <c r="I82" s="48"/>
    </row>
    <row r="83" spans="2:9" ht="12">
      <c r="B83" s="45"/>
      <c r="C83" s="46"/>
      <c r="D83" s="47"/>
      <c r="E83" s="17"/>
      <c r="F83" s="17"/>
      <c r="G83" s="17"/>
      <c r="H83" s="17"/>
      <c r="I83" s="48"/>
    </row>
    <row r="84" spans="2:9" ht="12">
      <c r="B84" s="45"/>
      <c r="C84" s="46"/>
      <c r="D84" s="47"/>
      <c r="E84" s="17"/>
      <c r="F84" s="17"/>
      <c r="G84" s="17"/>
      <c r="H84" s="17"/>
      <c r="I84" s="48"/>
    </row>
    <row r="85" spans="2:9" ht="12">
      <c r="B85" s="45"/>
      <c r="C85" s="46"/>
      <c r="D85" s="47"/>
      <c r="E85" s="17"/>
      <c r="F85" s="17"/>
      <c r="G85" s="17"/>
      <c r="H85" s="17"/>
      <c r="I85" s="48"/>
    </row>
    <row r="86" spans="2:9" ht="12">
      <c r="B86" s="45"/>
      <c r="C86" s="46"/>
      <c r="D86" s="47"/>
      <c r="E86" s="17"/>
      <c r="F86" s="17"/>
      <c r="G86" s="17"/>
      <c r="H86" s="17"/>
      <c r="I86" s="48"/>
    </row>
    <row r="87" spans="2:9" ht="12">
      <c r="B87" s="45"/>
      <c r="C87" s="46"/>
      <c r="D87" s="47"/>
      <c r="E87" s="17"/>
      <c r="F87" s="17"/>
      <c r="G87" s="17"/>
      <c r="H87" s="17"/>
      <c r="I87" s="48"/>
    </row>
    <row r="88" spans="2:9" ht="12">
      <c r="B88" s="45"/>
      <c r="C88" s="46"/>
      <c r="D88" s="47"/>
      <c r="E88" s="17"/>
      <c r="F88" s="17"/>
      <c r="G88" s="17"/>
      <c r="H88" s="17"/>
      <c r="I88" s="48"/>
    </row>
    <row r="89" spans="2:9" ht="12">
      <c r="B89" s="45"/>
      <c r="C89" s="46"/>
      <c r="D89" s="47"/>
      <c r="E89" s="17"/>
      <c r="F89" s="17"/>
      <c r="G89" s="17"/>
      <c r="H89" s="17"/>
      <c r="I89" s="48"/>
    </row>
    <row r="90" spans="2:9" ht="12">
      <c r="B90" s="45"/>
      <c r="C90" s="46"/>
      <c r="D90" s="47"/>
      <c r="E90" s="46"/>
      <c r="F90" s="46"/>
      <c r="G90" s="46"/>
      <c r="H90" s="46"/>
      <c r="I90" s="48"/>
    </row>
    <row r="91" spans="2:9" ht="12">
      <c r="B91" s="49"/>
      <c r="C91" s="50"/>
      <c r="D91" s="51"/>
      <c r="E91" s="52"/>
      <c r="F91" s="52"/>
      <c r="G91" s="52"/>
      <c r="H91" s="52"/>
      <c r="I91" s="48"/>
    </row>
    <row r="92" spans="2:9" ht="12">
      <c r="B92" s="45"/>
      <c r="C92" s="50"/>
      <c r="D92" s="51"/>
      <c r="E92" s="52"/>
      <c r="F92" s="52"/>
      <c r="G92" s="52"/>
      <c r="H92" s="52"/>
      <c r="I92" s="48"/>
    </row>
    <row r="93" spans="2:9" ht="12">
      <c r="B93" s="45"/>
      <c r="C93" s="50"/>
      <c r="D93" s="51"/>
      <c r="E93" s="52"/>
      <c r="F93" s="52"/>
      <c r="G93" s="52"/>
      <c r="H93" s="52"/>
      <c r="I93" s="48"/>
    </row>
    <row r="94" spans="2:9" ht="12">
      <c r="B94" s="45"/>
      <c r="C94" s="53"/>
      <c r="D94" s="53"/>
      <c r="E94" s="53"/>
      <c r="F94" s="53"/>
      <c r="G94" s="53"/>
      <c r="H94" s="53"/>
      <c r="I94" s="48"/>
    </row>
    <row r="95" spans="2:9" ht="12">
      <c r="B95" s="45"/>
      <c r="C95" s="95"/>
      <c r="D95" s="95"/>
      <c r="E95" s="95"/>
      <c r="F95" s="95"/>
      <c r="G95" s="95"/>
      <c r="H95" s="95"/>
      <c r="I95" s="95"/>
    </row>
    <row r="96" spans="2:9" ht="12">
      <c r="B96" s="95"/>
      <c r="C96" s="25"/>
      <c r="D96" s="25"/>
      <c r="E96" s="25"/>
      <c r="F96" s="25"/>
      <c r="G96" s="25"/>
      <c r="H96" s="25"/>
      <c r="I96" s="25"/>
    </row>
    <row r="97" spans="2:9" ht="12">
      <c r="B97" s="25"/>
      <c r="C97" s="1"/>
      <c r="D97" s="1"/>
      <c r="E97" s="1"/>
      <c r="F97" s="1"/>
      <c r="G97" s="1"/>
      <c r="H97" s="1"/>
      <c r="I97" s="1"/>
    </row>
    <row r="98" spans="2:9" ht="12">
      <c r="B98" s="5"/>
      <c r="C98" s="1"/>
      <c r="D98" s="1"/>
      <c r="E98" s="1"/>
      <c r="F98" s="1"/>
      <c r="G98" s="1"/>
      <c r="H98" s="1"/>
      <c r="I98" s="1"/>
    </row>
    <row r="99" spans="2:9" ht="13.5">
      <c r="B99" s="5"/>
      <c r="C99" s="94"/>
      <c r="D99" s="94"/>
      <c r="E99" s="94"/>
      <c r="F99" s="94"/>
      <c r="G99" s="94"/>
      <c r="H99" s="94"/>
      <c r="I99" s="94"/>
    </row>
    <row r="100" spans="2:9" ht="13.5">
      <c r="B100" s="94"/>
      <c r="C100" s="90"/>
      <c r="D100" s="90"/>
      <c r="E100" s="90"/>
      <c r="F100" s="90"/>
      <c r="G100" s="90"/>
      <c r="H100" s="90"/>
      <c r="I100" s="48"/>
    </row>
    <row r="101" spans="2:9" ht="13.5">
      <c r="B101" s="90"/>
      <c r="C101" s="91"/>
      <c r="D101" s="91"/>
      <c r="E101" s="91"/>
      <c r="F101" s="55"/>
      <c r="G101" s="55"/>
      <c r="H101" s="55"/>
      <c r="I101" s="48"/>
    </row>
    <row r="102" spans="2:9" ht="13.5">
      <c r="B102" s="91"/>
      <c r="C102" s="163"/>
      <c r="D102" s="166"/>
      <c r="E102" s="166"/>
      <c r="F102" s="166"/>
      <c r="G102" s="166"/>
      <c r="H102" s="43"/>
      <c r="I102" s="48"/>
    </row>
    <row r="103" spans="2:9" ht="12">
      <c r="B103" s="163"/>
      <c r="C103" s="165"/>
      <c r="D103" s="39"/>
      <c r="E103" s="39"/>
      <c r="F103" s="39"/>
      <c r="G103" s="39"/>
      <c r="H103" s="43"/>
      <c r="I103" s="48"/>
    </row>
    <row r="104" spans="2:9" ht="12">
      <c r="B104" s="164"/>
      <c r="C104" s="46"/>
      <c r="D104" s="47"/>
      <c r="E104" s="17"/>
      <c r="F104" s="17"/>
      <c r="G104" s="17"/>
      <c r="H104" s="17"/>
      <c r="I104" s="48"/>
    </row>
    <row r="105" spans="2:9" ht="12">
      <c r="B105" s="45"/>
      <c r="C105" s="46"/>
      <c r="D105" s="47"/>
      <c r="E105" s="17"/>
      <c r="F105" s="17"/>
      <c r="G105" s="17"/>
      <c r="H105" s="17"/>
      <c r="I105" s="48"/>
    </row>
    <row r="106" spans="2:9" ht="12">
      <c r="B106" s="45"/>
      <c r="C106" s="46"/>
      <c r="D106" s="47"/>
      <c r="E106" s="17"/>
      <c r="F106" s="17"/>
      <c r="G106" s="17"/>
      <c r="H106" s="17"/>
      <c r="I106" s="48"/>
    </row>
    <row r="107" spans="2:9" ht="12">
      <c r="B107" s="45"/>
      <c r="C107" s="46"/>
      <c r="D107" s="47"/>
      <c r="E107" s="17"/>
      <c r="F107" s="17"/>
      <c r="G107" s="17"/>
      <c r="H107" s="17"/>
      <c r="I107" s="48"/>
    </row>
    <row r="108" spans="2:9" ht="12">
      <c r="B108" s="45"/>
      <c r="C108" s="46"/>
      <c r="D108" s="47"/>
      <c r="E108" s="17"/>
      <c r="F108" s="17"/>
      <c r="G108" s="17"/>
      <c r="H108" s="17"/>
      <c r="I108" s="48"/>
    </row>
    <row r="109" spans="2:9" ht="12">
      <c r="B109" s="45"/>
      <c r="C109" s="46"/>
      <c r="D109" s="47"/>
      <c r="E109" s="17"/>
      <c r="F109" s="17"/>
      <c r="G109" s="17"/>
      <c r="H109" s="17"/>
      <c r="I109" s="48"/>
    </row>
    <row r="110" spans="2:9" ht="12">
      <c r="B110" s="45"/>
      <c r="C110" s="46"/>
      <c r="D110" s="47"/>
      <c r="E110" s="17"/>
      <c r="F110" s="17"/>
      <c r="G110" s="17"/>
      <c r="H110" s="17"/>
      <c r="I110" s="48"/>
    </row>
    <row r="111" spans="2:9" ht="12">
      <c r="B111" s="45"/>
      <c r="C111" s="46"/>
      <c r="D111" s="47"/>
      <c r="E111" s="17"/>
      <c r="F111" s="17"/>
      <c r="G111" s="17"/>
      <c r="H111" s="17"/>
      <c r="I111" s="48"/>
    </row>
    <row r="112" spans="2:9" ht="12">
      <c r="B112" s="45"/>
      <c r="C112" s="46"/>
      <c r="D112" s="47"/>
      <c r="E112" s="17"/>
      <c r="F112" s="17"/>
      <c r="G112" s="17"/>
      <c r="H112" s="17"/>
      <c r="I112" s="48"/>
    </row>
    <row r="113" spans="2:9" ht="12">
      <c r="B113" s="45"/>
      <c r="C113" s="46"/>
      <c r="D113" s="47"/>
      <c r="E113" s="17"/>
      <c r="F113" s="17"/>
      <c r="G113" s="17"/>
      <c r="H113" s="17"/>
      <c r="I113" s="48"/>
    </row>
    <row r="114" spans="2:9" ht="12">
      <c r="B114" s="45"/>
      <c r="C114" s="46"/>
      <c r="D114" s="47"/>
      <c r="E114" s="17"/>
      <c r="F114" s="17"/>
      <c r="G114" s="17"/>
      <c r="H114" s="17"/>
      <c r="I114" s="48"/>
    </row>
    <row r="115" spans="2:9" ht="12">
      <c r="B115" s="45"/>
      <c r="C115" s="46"/>
      <c r="D115" s="47"/>
      <c r="E115" s="17"/>
      <c r="F115" s="17"/>
      <c r="G115" s="17"/>
      <c r="H115" s="17"/>
      <c r="I115" s="48"/>
    </row>
    <row r="116" spans="2:9" ht="12">
      <c r="B116" s="45"/>
      <c r="C116" s="46"/>
      <c r="D116" s="47"/>
      <c r="E116" s="17"/>
      <c r="F116" s="17"/>
      <c r="G116" s="17"/>
      <c r="H116" s="17"/>
      <c r="I116" s="48"/>
    </row>
    <row r="117" spans="2:9" ht="12">
      <c r="B117" s="45"/>
      <c r="C117" s="46"/>
      <c r="D117" s="47"/>
      <c r="E117" s="46"/>
      <c r="F117" s="46"/>
      <c r="G117" s="46"/>
      <c r="H117" s="46"/>
      <c r="I117" s="48"/>
    </row>
    <row r="118" spans="2:9" ht="12">
      <c r="B118" s="49"/>
      <c r="C118" s="50"/>
      <c r="D118" s="51"/>
      <c r="E118" s="52"/>
      <c r="F118" s="52"/>
      <c r="G118" s="52"/>
      <c r="H118" s="52"/>
      <c r="I118" s="48"/>
    </row>
    <row r="119" spans="2:9" ht="12">
      <c r="B119" s="45"/>
      <c r="C119" s="50"/>
      <c r="D119" s="51"/>
      <c r="E119" s="52"/>
      <c r="F119" s="52"/>
      <c r="G119" s="52"/>
      <c r="H119" s="52"/>
      <c r="I119" s="48"/>
    </row>
    <row r="120" spans="2:9" ht="12">
      <c r="B120" s="45"/>
      <c r="C120" s="50"/>
      <c r="D120" s="51"/>
      <c r="E120" s="52"/>
      <c r="F120" s="52"/>
      <c r="G120" s="52"/>
      <c r="H120" s="52"/>
      <c r="I120" s="48"/>
    </row>
    <row r="121" spans="2:9" ht="12">
      <c r="B121" s="45"/>
      <c r="C121" s="57"/>
      <c r="D121" s="57"/>
      <c r="E121" s="57"/>
      <c r="F121" s="57"/>
      <c r="G121" s="57"/>
      <c r="H121" s="53"/>
      <c r="I121" s="48"/>
    </row>
    <row r="122" spans="2:9" ht="12">
      <c r="B122" s="56"/>
      <c r="C122" s="45"/>
      <c r="D122" s="45"/>
      <c r="E122" s="45"/>
      <c r="F122" s="45"/>
      <c r="G122" s="45"/>
      <c r="H122" s="45"/>
      <c r="I122" s="45"/>
    </row>
    <row r="123" spans="2:9" ht="12">
      <c r="B123" s="45"/>
      <c r="C123" s="58"/>
      <c r="D123" s="58"/>
      <c r="E123" s="58"/>
      <c r="F123" s="58"/>
      <c r="G123" s="58"/>
      <c r="H123" s="58"/>
      <c r="I123" s="58"/>
    </row>
    <row r="124" spans="2:8" ht="12">
      <c r="B124" s="58"/>
      <c r="C124" s="30"/>
      <c r="D124" s="30"/>
      <c r="E124" s="30"/>
      <c r="F124" s="30"/>
      <c r="G124" s="30"/>
      <c r="H124" s="30"/>
    </row>
    <row r="125" ht="12">
      <c r="B125" s="30"/>
    </row>
    <row r="126" spans="3:13" ht="13.5">
      <c r="C126" s="85"/>
      <c r="D126" s="85"/>
      <c r="E126" s="85"/>
      <c r="F126" s="85"/>
      <c r="G126" s="85"/>
      <c r="H126" s="85"/>
      <c r="I126" s="85"/>
      <c r="J126" s="85"/>
      <c r="K126" s="85"/>
      <c r="L126" s="33"/>
      <c r="M126" s="31"/>
    </row>
    <row r="127" spans="2:13" ht="13.5">
      <c r="B127" s="85"/>
      <c r="C127" s="88"/>
      <c r="D127" s="88"/>
      <c r="E127" s="88"/>
      <c r="F127" s="88"/>
      <c r="G127" s="88"/>
      <c r="H127" s="88"/>
      <c r="I127" s="88"/>
      <c r="J127" s="88"/>
      <c r="K127" s="88"/>
      <c r="L127" s="33"/>
      <c r="M127" s="31"/>
    </row>
    <row r="128" spans="2:13" ht="13.5">
      <c r="B128" s="88"/>
      <c r="C128" s="60"/>
      <c r="D128" s="60"/>
      <c r="E128" s="60"/>
      <c r="F128" s="60"/>
      <c r="G128" s="60"/>
      <c r="H128" s="60"/>
      <c r="I128" s="60"/>
      <c r="J128" s="60"/>
      <c r="K128" s="60"/>
      <c r="L128" s="13"/>
      <c r="M128" s="1"/>
    </row>
    <row r="129" spans="2:13" ht="13.5">
      <c r="B129" s="59"/>
      <c r="C129" s="172"/>
      <c r="D129" s="169"/>
      <c r="E129" s="169"/>
      <c r="F129" s="169"/>
      <c r="G129" s="169"/>
      <c r="H129" s="169"/>
      <c r="I129" s="169"/>
      <c r="J129" s="169"/>
      <c r="K129" s="62"/>
      <c r="L129" s="5"/>
      <c r="M129" s="5"/>
    </row>
    <row r="130" spans="2:13" ht="12">
      <c r="B130" s="172"/>
      <c r="C130" s="172"/>
      <c r="D130" s="61"/>
      <c r="E130" s="61"/>
      <c r="F130" s="61"/>
      <c r="G130" s="61"/>
      <c r="H130" s="61"/>
      <c r="I130" s="61"/>
      <c r="J130" s="61"/>
      <c r="K130" s="62"/>
      <c r="L130" s="1"/>
      <c r="M130" s="1"/>
    </row>
    <row r="131" spans="2:13" ht="12">
      <c r="B131" s="172"/>
      <c r="C131" s="38"/>
      <c r="D131" s="37"/>
      <c r="E131" s="37"/>
      <c r="F131" s="37"/>
      <c r="G131" s="37"/>
      <c r="H131" s="37"/>
      <c r="I131" s="37"/>
      <c r="J131" s="37"/>
      <c r="K131" s="62"/>
      <c r="L131" s="1"/>
      <c r="M131" s="1"/>
    </row>
    <row r="132" spans="2:13" ht="12">
      <c r="B132" s="63"/>
      <c r="C132" s="63"/>
      <c r="D132" s="37"/>
      <c r="E132" s="37"/>
      <c r="F132" s="37"/>
      <c r="G132" s="37"/>
      <c r="H132" s="37"/>
      <c r="I132" s="37"/>
      <c r="J132" s="37"/>
      <c r="K132" s="62"/>
      <c r="L132" s="1"/>
      <c r="M132" s="1"/>
    </row>
    <row r="133" spans="2:13" ht="12">
      <c r="B133" s="63"/>
      <c r="C133" s="63"/>
      <c r="D133" s="37"/>
      <c r="E133" s="37"/>
      <c r="F133" s="37"/>
      <c r="G133" s="37"/>
      <c r="H133" s="37"/>
      <c r="I133" s="37"/>
      <c r="J133" s="37"/>
      <c r="K133" s="62"/>
      <c r="L133" s="1"/>
      <c r="M133" s="1"/>
    </row>
    <row r="134" spans="2:13" ht="12">
      <c r="B134" s="64"/>
      <c r="C134" s="63"/>
      <c r="D134" s="37"/>
      <c r="E134" s="37"/>
      <c r="F134" s="37"/>
      <c r="G134" s="37"/>
      <c r="H134" s="37"/>
      <c r="I134" s="37"/>
      <c r="J134" s="37"/>
      <c r="K134" s="62"/>
      <c r="L134" s="1"/>
      <c r="M134" s="1"/>
    </row>
    <row r="135" spans="2:13" ht="12">
      <c r="B135" s="64"/>
      <c r="C135" s="63"/>
      <c r="D135" s="37"/>
      <c r="E135" s="37"/>
      <c r="F135" s="37"/>
      <c r="G135" s="37"/>
      <c r="H135" s="37"/>
      <c r="I135" s="37"/>
      <c r="J135" s="37"/>
      <c r="K135" s="62"/>
      <c r="L135" s="1"/>
      <c r="M135" s="1"/>
    </row>
    <row r="136" spans="2:13" ht="12">
      <c r="B136" s="64"/>
      <c r="C136" s="63"/>
      <c r="D136" s="37"/>
      <c r="E136" s="37"/>
      <c r="F136" s="37"/>
      <c r="G136" s="37"/>
      <c r="H136" s="37"/>
      <c r="I136" s="37"/>
      <c r="J136" s="37"/>
      <c r="K136" s="62"/>
      <c r="L136" s="1"/>
      <c r="M136" s="1"/>
    </row>
    <row r="137" spans="2:13" ht="12">
      <c r="B137" s="64"/>
      <c r="C137" s="38"/>
      <c r="D137" s="37"/>
      <c r="E137" s="37"/>
      <c r="F137" s="37"/>
      <c r="G137" s="37"/>
      <c r="H137" s="37"/>
      <c r="I137" s="37"/>
      <c r="J137" s="37"/>
      <c r="K137" s="62"/>
      <c r="L137" s="1"/>
      <c r="M137" s="1"/>
    </row>
    <row r="138" spans="2:13" ht="12">
      <c r="B138" s="63"/>
      <c r="C138" s="38"/>
      <c r="D138" s="37"/>
      <c r="E138" s="37"/>
      <c r="F138" s="37"/>
      <c r="G138" s="37"/>
      <c r="H138" s="37"/>
      <c r="I138" s="37"/>
      <c r="J138" s="37"/>
      <c r="K138" s="62"/>
      <c r="L138" s="1"/>
      <c r="M138" s="1"/>
    </row>
    <row r="139" spans="2:13" ht="12">
      <c r="B139" s="64"/>
      <c r="C139" s="38"/>
      <c r="D139" s="37"/>
      <c r="E139" s="37"/>
      <c r="F139" s="37"/>
      <c r="G139" s="37"/>
      <c r="H139" s="37"/>
      <c r="I139" s="37"/>
      <c r="J139" s="37"/>
      <c r="K139" s="62"/>
      <c r="L139" s="1"/>
      <c r="M139" s="1"/>
    </row>
    <row r="140" spans="2:13" ht="12">
      <c r="B140" s="64"/>
      <c r="C140" s="38"/>
      <c r="D140" s="37"/>
      <c r="E140" s="37"/>
      <c r="F140" s="37"/>
      <c r="G140" s="37"/>
      <c r="H140" s="37"/>
      <c r="I140" s="37"/>
      <c r="J140" s="37"/>
      <c r="K140" s="62"/>
      <c r="L140" s="1"/>
      <c r="M140" s="1"/>
    </row>
    <row r="141" spans="2:13" ht="12">
      <c r="B141" s="64"/>
      <c r="C141" s="38"/>
      <c r="D141" s="37"/>
      <c r="E141" s="37"/>
      <c r="F141" s="37"/>
      <c r="G141" s="37"/>
      <c r="H141" s="37"/>
      <c r="I141" s="37"/>
      <c r="J141" s="37"/>
      <c r="K141" s="62"/>
      <c r="L141" s="1"/>
      <c r="M141" s="1"/>
    </row>
    <row r="142" spans="2:13" ht="12">
      <c r="B142" s="64"/>
      <c r="C142" s="62"/>
      <c r="D142" s="62"/>
      <c r="E142" s="62"/>
      <c r="F142" s="62"/>
      <c r="G142" s="62"/>
      <c r="H142" s="62"/>
      <c r="I142" s="62"/>
      <c r="J142" s="62"/>
      <c r="K142" s="62"/>
      <c r="L142" s="1"/>
      <c r="M142" s="1"/>
    </row>
    <row r="143" spans="2:13" ht="12">
      <c r="B143" s="62"/>
      <c r="C143" s="45"/>
      <c r="D143" s="45"/>
      <c r="E143" s="45"/>
      <c r="F143" s="45"/>
      <c r="G143" s="45"/>
      <c r="H143" s="45"/>
      <c r="I143" s="45"/>
      <c r="J143" s="45"/>
      <c r="K143" s="62"/>
      <c r="L143" s="1"/>
      <c r="M143" s="1"/>
    </row>
    <row r="144" spans="2:13" ht="12">
      <c r="B144" s="45"/>
      <c r="C144" s="65"/>
      <c r="D144" s="65"/>
      <c r="E144" s="65"/>
      <c r="F144" s="65"/>
      <c r="G144" s="65"/>
      <c r="H144" s="65"/>
      <c r="I144" s="65"/>
      <c r="J144" s="65"/>
      <c r="K144" s="62"/>
      <c r="L144" s="1"/>
      <c r="M144" s="1"/>
    </row>
    <row r="145" spans="2:13" ht="12">
      <c r="B145" s="65"/>
      <c r="C145" s="58"/>
      <c r="D145" s="58"/>
      <c r="E145" s="58"/>
      <c r="F145" s="58"/>
      <c r="G145" s="58"/>
      <c r="H145" s="58"/>
      <c r="I145" s="58"/>
      <c r="J145" s="58"/>
      <c r="K145" s="54"/>
      <c r="L145" s="1"/>
      <c r="M145" s="1"/>
    </row>
    <row r="146" ht="12">
      <c r="B146" s="58"/>
    </row>
    <row r="148" spans="3:11" ht="13.5">
      <c r="C148" s="85"/>
      <c r="D148" s="85"/>
      <c r="E148" s="85"/>
      <c r="F148" s="85"/>
      <c r="G148" s="85"/>
      <c r="H148" s="85"/>
      <c r="I148" s="85"/>
      <c r="J148" s="85"/>
      <c r="K148" s="85"/>
    </row>
    <row r="149" spans="2:11" ht="13.5">
      <c r="B149" s="85"/>
      <c r="C149" s="87"/>
      <c r="D149" s="87"/>
      <c r="E149" s="87"/>
      <c r="F149" s="87"/>
      <c r="G149" s="87"/>
      <c r="H149" s="87"/>
      <c r="I149" s="87"/>
      <c r="J149" s="87"/>
      <c r="K149" s="87"/>
    </row>
    <row r="150" spans="2:11" ht="13.5">
      <c r="B150" s="87"/>
      <c r="C150" s="62"/>
      <c r="D150" s="62"/>
      <c r="E150" s="62"/>
      <c r="F150" s="62"/>
      <c r="G150" s="62"/>
      <c r="H150" s="62"/>
      <c r="I150" s="62"/>
      <c r="J150" s="62"/>
      <c r="K150" s="62"/>
    </row>
    <row r="151" spans="2:11" ht="12">
      <c r="B151" s="62"/>
      <c r="C151" s="166"/>
      <c r="D151" s="166"/>
      <c r="E151" s="166"/>
      <c r="F151" s="166"/>
      <c r="G151" s="62"/>
      <c r="H151" s="62"/>
      <c r="I151" s="62"/>
      <c r="J151" s="62"/>
      <c r="K151" s="62"/>
    </row>
    <row r="152" spans="2:11" ht="12">
      <c r="B152" s="166"/>
      <c r="C152" s="39"/>
      <c r="D152" s="39"/>
      <c r="E152" s="39"/>
      <c r="F152" s="39"/>
      <c r="G152" s="62"/>
      <c r="H152" s="62"/>
      <c r="I152" s="62"/>
      <c r="J152" s="62"/>
      <c r="K152" s="62"/>
    </row>
    <row r="153" spans="2:11" ht="12">
      <c r="B153" s="166"/>
      <c r="C153" s="38"/>
      <c r="D153" s="38"/>
      <c r="E153" s="38"/>
      <c r="F153" s="38"/>
      <c r="G153" s="62"/>
      <c r="H153" s="62"/>
      <c r="I153" s="62"/>
      <c r="J153" s="62"/>
      <c r="K153" s="62"/>
    </row>
    <row r="154" spans="2:11" ht="12">
      <c r="B154" s="63"/>
      <c r="C154" s="37"/>
      <c r="D154" s="37"/>
      <c r="E154" s="37"/>
      <c r="F154" s="37"/>
      <c r="G154" s="62"/>
      <c r="H154" s="62"/>
      <c r="I154" s="62"/>
      <c r="J154" s="62"/>
      <c r="K154" s="62"/>
    </row>
    <row r="155" spans="2:11" ht="12">
      <c r="B155" s="64"/>
      <c r="C155" s="37"/>
      <c r="D155" s="37"/>
      <c r="E155" s="37"/>
      <c r="F155" s="37"/>
      <c r="G155" s="62"/>
      <c r="H155" s="62"/>
      <c r="I155" s="62"/>
      <c r="J155" s="62"/>
      <c r="K155" s="62"/>
    </row>
    <row r="156" spans="2:11" ht="12">
      <c r="B156" s="64"/>
      <c r="C156" s="37"/>
      <c r="D156" s="37"/>
      <c r="E156" s="37"/>
      <c r="F156" s="37"/>
      <c r="G156" s="62"/>
      <c r="H156" s="62"/>
      <c r="I156" s="62"/>
      <c r="J156" s="62"/>
      <c r="K156" s="62"/>
    </row>
    <row r="157" spans="2:11" ht="12">
      <c r="B157" s="64"/>
      <c r="C157" s="37"/>
      <c r="D157" s="37"/>
      <c r="E157" s="37"/>
      <c r="F157" s="37"/>
      <c r="G157" s="62"/>
      <c r="H157" s="62"/>
      <c r="I157" s="62"/>
      <c r="J157" s="62"/>
      <c r="K157" s="62"/>
    </row>
    <row r="158" spans="2:11" ht="12">
      <c r="B158" s="64"/>
      <c r="C158" s="37"/>
      <c r="D158" s="37"/>
      <c r="E158" s="37"/>
      <c r="F158" s="37"/>
      <c r="G158" s="62"/>
      <c r="H158" s="62"/>
      <c r="I158" s="62"/>
      <c r="J158" s="62"/>
      <c r="K158" s="62"/>
    </row>
    <row r="159" spans="2:11" ht="12">
      <c r="B159" s="64"/>
      <c r="C159" s="37"/>
      <c r="D159" s="37"/>
      <c r="E159" s="37"/>
      <c r="F159" s="37"/>
      <c r="G159" s="62"/>
      <c r="H159" s="62"/>
      <c r="I159" s="62"/>
      <c r="J159" s="62"/>
      <c r="K159" s="62"/>
    </row>
    <row r="160" spans="2:11" ht="12">
      <c r="B160" s="64"/>
      <c r="C160" s="37"/>
      <c r="D160" s="37"/>
      <c r="E160" s="37"/>
      <c r="F160" s="37"/>
      <c r="G160" s="62"/>
      <c r="H160" s="62"/>
      <c r="I160" s="62"/>
      <c r="J160" s="62"/>
      <c r="K160" s="62"/>
    </row>
    <row r="161" spans="2:11" ht="12">
      <c r="B161" s="64"/>
      <c r="C161" s="37"/>
      <c r="D161" s="37"/>
      <c r="E161" s="37"/>
      <c r="F161" s="37"/>
      <c r="G161" s="62"/>
      <c r="H161" s="62"/>
      <c r="I161" s="62"/>
      <c r="J161" s="62"/>
      <c r="K161" s="62"/>
    </row>
    <row r="162" spans="2:11" ht="12">
      <c r="B162" s="64"/>
      <c r="C162" s="37"/>
      <c r="D162" s="37"/>
      <c r="E162" s="37"/>
      <c r="F162" s="37"/>
      <c r="G162" s="62"/>
      <c r="H162" s="62"/>
      <c r="I162" s="62"/>
      <c r="J162" s="62"/>
      <c r="K162" s="62"/>
    </row>
    <row r="163" spans="2:11" ht="12">
      <c r="B163" s="64"/>
      <c r="C163" s="37"/>
      <c r="D163" s="37"/>
      <c r="E163" s="37"/>
      <c r="F163" s="37"/>
      <c r="G163" s="62"/>
      <c r="H163" s="62"/>
      <c r="I163" s="62"/>
      <c r="J163" s="62"/>
      <c r="K163" s="62"/>
    </row>
    <row r="164" spans="2:11" ht="12">
      <c r="B164" s="64"/>
      <c r="C164" s="37"/>
      <c r="D164" s="37"/>
      <c r="E164" s="37"/>
      <c r="F164" s="37"/>
      <c r="G164" s="62"/>
      <c r="H164" s="62"/>
      <c r="I164" s="62"/>
      <c r="J164" s="62"/>
      <c r="K164" s="62"/>
    </row>
    <row r="165" spans="2:11" ht="12">
      <c r="B165" s="64"/>
      <c r="C165" s="37"/>
      <c r="D165" s="37"/>
      <c r="E165" s="37"/>
      <c r="F165" s="37"/>
      <c r="G165" s="62"/>
      <c r="H165" s="62"/>
      <c r="I165" s="62"/>
      <c r="J165" s="62"/>
      <c r="K165" s="62"/>
    </row>
    <row r="166" spans="2:11" ht="12">
      <c r="B166" s="64"/>
      <c r="C166" s="66"/>
      <c r="D166" s="66"/>
      <c r="E166" s="67"/>
      <c r="F166" s="67"/>
      <c r="G166" s="62"/>
      <c r="H166" s="62"/>
      <c r="I166" s="62"/>
      <c r="J166" s="62"/>
      <c r="K166" s="62"/>
    </row>
    <row r="167" spans="2:11" ht="12">
      <c r="B167" s="66"/>
      <c r="C167" s="45"/>
      <c r="D167" s="45"/>
      <c r="E167" s="45"/>
      <c r="F167" s="45"/>
      <c r="G167" s="45"/>
      <c r="H167" s="45"/>
      <c r="I167" s="54"/>
      <c r="J167" s="62"/>
      <c r="K167" s="62"/>
    </row>
    <row r="168" spans="2:11" ht="12">
      <c r="B168" s="45"/>
      <c r="C168" s="58"/>
      <c r="D168" s="58"/>
      <c r="E168" s="58"/>
      <c r="F168" s="58"/>
      <c r="G168" s="58"/>
      <c r="H168" s="58"/>
      <c r="I168" s="65"/>
      <c r="J168" s="65"/>
      <c r="K168" s="54"/>
    </row>
    <row r="169" spans="2:11" ht="12">
      <c r="B169" s="58"/>
      <c r="C169" s="1"/>
      <c r="D169" s="1"/>
      <c r="E169" s="1"/>
      <c r="F169" s="1"/>
      <c r="G169" s="1"/>
      <c r="H169" s="1"/>
      <c r="I169" s="1"/>
      <c r="J169" s="1"/>
      <c r="K169" s="1"/>
    </row>
    <row r="170" ht="12">
      <c r="B170" s="1"/>
    </row>
    <row r="171" spans="3:11" ht="13.5">
      <c r="C171" s="93"/>
      <c r="D171" s="93"/>
      <c r="E171" s="93"/>
      <c r="F171" s="93"/>
      <c r="G171" s="93"/>
      <c r="H171" s="93"/>
      <c r="I171" s="93"/>
      <c r="J171" s="33"/>
      <c r="K171" s="33"/>
    </row>
    <row r="172" spans="2:11" ht="13.5">
      <c r="B172" s="93"/>
      <c r="C172" s="88"/>
      <c r="D172" s="88"/>
      <c r="E172" s="88"/>
      <c r="F172" s="88"/>
      <c r="G172" s="88"/>
      <c r="H172" s="88"/>
      <c r="I172" s="88"/>
      <c r="J172" s="35"/>
      <c r="K172" s="35"/>
    </row>
    <row r="173" spans="2:9" ht="13.5">
      <c r="B173" s="88"/>
      <c r="C173" s="62"/>
      <c r="D173" s="62"/>
      <c r="E173" s="62"/>
      <c r="F173" s="62"/>
      <c r="G173" s="62"/>
      <c r="H173" s="62"/>
      <c r="I173" s="62"/>
    </row>
    <row r="174" spans="2:9" ht="12">
      <c r="B174" s="62"/>
      <c r="C174" s="166"/>
      <c r="D174" s="166"/>
      <c r="E174" s="166"/>
      <c r="F174" s="170"/>
      <c r="G174" s="166"/>
      <c r="H174" s="170"/>
      <c r="I174" s="62"/>
    </row>
    <row r="175" spans="2:9" ht="12">
      <c r="B175" s="167"/>
      <c r="C175" s="39"/>
      <c r="D175" s="39"/>
      <c r="E175" s="39"/>
      <c r="F175" s="39"/>
      <c r="G175" s="39"/>
      <c r="H175" s="39"/>
      <c r="I175" s="62"/>
    </row>
    <row r="176" spans="2:9" ht="12">
      <c r="B176" s="167"/>
      <c r="C176" s="38"/>
      <c r="D176" s="38"/>
      <c r="E176" s="38"/>
      <c r="F176" s="38"/>
      <c r="G176" s="38"/>
      <c r="H176" s="38"/>
      <c r="I176" s="62"/>
    </row>
    <row r="177" spans="2:9" ht="12">
      <c r="B177" s="63"/>
      <c r="C177" s="37"/>
      <c r="D177" s="37"/>
      <c r="E177" s="37"/>
      <c r="F177" s="37"/>
      <c r="G177" s="37"/>
      <c r="H177" s="37"/>
      <c r="I177" s="62"/>
    </row>
    <row r="178" spans="2:9" ht="12">
      <c r="B178" s="64"/>
      <c r="C178" s="37"/>
      <c r="D178" s="37"/>
      <c r="E178" s="37"/>
      <c r="F178" s="37"/>
      <c r="G178" s="37"/>
      <c r="H178" s="37"/>
      <c r="I178" s="62"/>
    </row>
    <row r="179" spans="2:9" ht="12">
      <c r="B179" s="64"/>
      <c r="C179" s="37"/>
      <c r="D179" s="37"/>
      <c r="E179" s="37"/>
      <c r="F179" s="37"/>
      <c r="G179" s="37"/>
      <c r="H179" s="37"/>
      <c r="I179" s="62"/>
    </row>
    <row r="180" spans="2:9" ht="12">
      <c r="B180" s="64"/>
      <c r="C180" s="37"/>
      <c r="D180" s="37"/>
      <c r="E180" s="37"/>
      <c r="F180" s="37"/>
      <c r="G180" s="37"/>
      <c r="H180" s="37"/>
      <c r="I180" s="62"/>
    </row>
    <row r="181" spans="2:9" ht="12">
      <c r="B181" s="64"/>
      <c r="C181" s="37"/>
      <c r="D181" s="37"/>
      <c r="E181" s="37"/>
      <c r="F181" s="37"/>
      <c r="G181" s="37"/>
      <c r="H181" s="37"/>
      <c r="I181" s="62"/>
    </row>
    <row r="182" spans="2:9" ht="12">
      <c r="B182" s="64"/>
      <c r="C182" s="37"/>
      <c r="D182" s="37"/>
      <c r="E182" s="37"/>
      <c r="F182" s="37"/>
      <c r="G182" s="37"/>
      <c r="H182" s="37"/>
      <c r="I182" s="62"/>
    </row>
    <row r="183" spans="2:9" ht="12">
      <c r="B183" s="64"/>
      <c r="C183" s="37"/>
      <c r="D183" s="37"/>
      <c r="E183" s="37"/>
      <c r="F183" s="37"/>
      <c r="G183" s="37"/>
      <c r="H183" s="37"/>
      <c r="I183" s="62"/>
    </row>
    <row r="184" spans="2:9" ht="12">
      <c r="B184" s="64"/>
      <c r="C184" s="37"/>
      <c r="D184" s="37"/>
      <c r="E184" s="37"/>
      <c r="F184" s="37"/>
      <c r="G184" s="37"/>
      <c r="H184" s="37"/>
      <c r="I184" s="62"/>
    </row>
    <row r="185" spans="2:9" ht="12">
      <c r="B185" s="64"/>
      <c r="C185" s="37"/>
      <c r="D185" s="37"/>
      <c r="E185" s="37"/>
      <c r="F185" s="37"/>
      <c r="G185" s="37"/>
      <c r="H185" s="37"/>
      <c r="I185" s="62"/>
    </row>
    <row r="186" spans="2:9" ht="12">
      <c r="B186" s="64"/>
      <c r="C186" s="37"/>
      <c r="D186" s="37"/>
      <c r="E186" s="37"/>
      <c r="F186" s="37"/>
      <c r="G186" s="37"/>
      <c r="H186" s="37"/>
      <c r="I186" s="62"/>
    </row>
    <row r="187" spans="2:9" ht="12">
      <c r="B187" s="64"/>
      <c r="C187" s="37"/>
      <c r="D187" s="37"/>
      <c r="E187" s="37"/>
      <c r="F187" s="37"/>
      <c r="G187" s="37"/>
      <c r="H187" s="37"/>
      <c r="I187" s="62"/>
    </row>
    <row r="188" spans="2:9" ht="12">
      <c r="B188" s="64"/>
      <c r="C188" s="37"/>
      <c r="D188" s="37"/>
      <c r="E188" s="37"/>
      <c r="F188" s="37"/>
      <c r="G188" s="37"/>
      <c r="H188" s="37"/>
      <c r="I188" s="62"/>
    </row>
    <row r="189" spans="2:9" ht="12">
      <c r="B189" s="64"/>
      <c r="C189" s="37"/>
      <c r="D189" s="37"/>
      <c r="E189" s="37"/>
      <c r="F189" s="37"/>
      <c r="G189" s="37"/>
      <c r="H189" s="37"/>
      <c r="I189" s="62"/>
    </row>
    <row r="190" spans="2:9" ht="12">
      <c r="B190" s="64"/>
      <c r="C190" s="37"/>
      <c r="D190" s="37"/>
      <c r="E190" s="37"/>
      <c r="F190" s="37"/>
      <c r="G190" s="37"/>
      <c r="H190" s="37"/>
      <c r="I190" s="62"/>
    </row>
    <row r="191" spans="2:9" ht="12">
      <c r="B191" s="64"/>
      <c r="C191" s="37"/>
      <c r="D191" s="37"/>
      <c r="E191" s="37"/>
      <c r="F191" s="37"/>
      <c r="G191" s="37"/>
      <c r="H191" s="37"/>
      <c r="I191" s="62"/>
    </row>
    <row r="192" spans="2:9" ht="12">
      <c r="B192" s="64"/>
      <c r="C192" s="37"/>
      <c r="D192" s="37"/>
      <c r="E192" s="37"/>
      <c r="F192" s="37"/>
      <c r="G192" s="37"/>
      <c r="H192" s="37"/>
      <c r="I192" s="62"/>
    </row>
    <row r="193" spans="2:9" ht="12">
      <c r="B193" s="64"/>
      <c r="C193" s="37"/>
      <c r="D193" s="37"/>
      <c r="E193" s="37"/>
      <c r="F193" s="37"/>
      <c r="G193" s="37"/>
      <c r="H193" s="37"/>
      <c r="I193" s="62"/>
    </row>
    <row r="194" spans="2:9" ht="12">
      <c r="B194" s="64"/>
      <c r="C194" s="37"/>
      <c r="D194" s="37"/>
      <c r="E194" s="37"/>
      <c r="F194" s="37"/>
      <c r="G194" s="37"/>
      <c r="H194" s="37"/>
      <c r="I194" s="62"/>
    </row>
    <row r="195" spans="2:9" ht="12">
      <c r="B195" s="64"/>
      <c r="C195" s="37"/>
      <c r="D195" s="37"/>
      <c r="E195" s="37"/>
      <c r="F195" s="37"/>
      <c r="G195" s="37"/>
      <c r="H195" s="37"/>
      <c r="I195" s="62"/>
    </row>
    <row r="196" spans="2:9" ht="12">
      <c r="B196" s="64"/>
      <c r="C196" s="37"/>
      <c r="D196" s="37"/>
      <c r="E196" s="37"/>
      <c r="F196" s="37"/>
      <c r="G196" s="37"/>
      <c r="H196" s="37"/>
      <c r="I196" s="62"/>
    </row>
    <row r="197" spans="2:9" ht="12">
      <c r="B197" s="64"/>
      <c r="C197" s="37"/>
      <c r="D197" s="37"/>
      <c r="E197" s="37"/>
      <c r="F197" s="37"/>
      <c r="G197" s="37"/>
      <c r="H197" s="37"/>
      <c r="I197" s="62"/>
    </row>
    <row r="198" spans="2:9" ht="12">
      <c r="B198" s="64"/>
      <c r="C198" s="37"/>
      <c r="D198" s="37"/>
      <c r="E198" s="37"/>
      <c r="F198" s="37"/>
      <c r="G198" s="37"/>
      <c r="H198" s="37"/>
      <c r="I198" s="62"/>
    </row>
    <row r="199" spans="2:9" ht="12">
      <c r="B199" s="64"/>
      <c r="C199" s="37"/>
      <c r="D199" s="37"/>
      <c r="E199" s="37"/>
      <c r="F199" s="37"/>
      <c r="G199" s="37"/>
      <c r="H199" s="37"/>
      <c r="I199" s="62"/>
    </row>
    <row r="200" spans="2:9" ht="12">
      <c r="B200" s="64"/>
      <c r="C200" s="37"/>
      <c r="D200" s="37"/>
      <c r="E200" s="37"/>
      <c r="F200" s="37"/>
      <c r="G200" s="37"/>
      <c r="H200" s="37"/>
      <c r="I200" s="62"/>
    </row>
    <row r="201" spans="2:9" ht="12">
      <c r="B201" s="64"/>
      <c r="C201" s="37"/>
      <c r="D201" s="37"/>
      <c r="E201" s="37"/>
      <c r="F201" s="37"/>
      <c r="G201" s="37"/>
      <c r="H201" s="37"/>
      <c r="I201" s="62"/>
    </row>
    <row r="202" spans="2:9" ht="12">
      <c r="B202" s="64"/>
      <c r="C202" s="37"/>
      <c r="D202" s="37"/>
      <c r="E202" s="37"/>
      <c r="F202" s="37"/>
      <c r="G202" s="37"/>
      <c r="H202" s="37"/>
      <c r="I202" s="62"/>
    </row>
    <row r="203" spans="2:9" ht="12">
      <c r="B203" s="64"/>
      <c r="C203" s="37"/>
      <c r="D203" s="37"/>
      <c r="E203" s="37"/>
      <c r="F203" s="37"/>
      <c r="G203" s="37"/>
      <c r="H203" s="37"/>
      <c r="I203" s="62"/>
    </row>
    <row r="204" spans="2:9" ht="12">
      <c r="B204" s="64"/>
      <c r="C204" s="37"/>
      <c r="D204" s="37"/>
      <c r="E204" s="37"/>
      <c r="F204" s="37"/>
      <c r="G204" s="37"/>
      <c r="H204" s="37"/>
      <c r="I204" s="62"/>
    </row>
    <row r="205" spans="2:9" ht="12">
      <c r="B205" s="64"/>
      <c r="C205" s="37"/>
      <c r="D205" s="37"/>
      <c r="E205" s="37"/>
      <c r="F205" s="37"/>
      <c r="G205" s="37"/>
      <c r="H205" s="37"/>
      <c r="I205" s="62"/>
    </row>
    <row r="206" spans="2:9" ht="12">
      <c r="B206" s="64"/>
      <c r="C206" s="37"/>
      <c r="D206" s="37"/>
      <c r="E206" s="37"/>
      <c r="F206" s="37"/>
      <c r="G206" s="37"/>
      <c r="H206" s="37"/>
      <c r="I206" s="62"/>
    </row>
    <row r="207" spans="2:9" ht="12">
      <c r="B207" s="64"/>
      <c r="C207" s="37"/>
      <c r="D207" s="37"/>
      <c r="E207" s="37"/>
      <c r="F207" s="37"/>
      <c r="G207" s="37"/>
      <c r="H207" s="37"/>
      <c r="I207" s="62"/>
    </row>
    <row r="208" spans="2:9" ht="12">
      <c r="B208" s="64"/>
      <c r="C208" s="37"/>
      <c r="D208" s="37"/>
      <c r="E208" s="37"/>
      <c r="F208" s="37"/>
      <c r="G208" s="37"/>
      <c r="H208" s="37"/>
      <c r="I208" s="62"/>
    </row>
    <row r="209" spans="2:9" ht="12">
      <c r="B209" s="64"/>
      <c r="C209" s="37"/>
      <c r="D209" s="37"/>
      <c r="E209" s="37"/>
      <c r="F209" s="37"/>
      <c r="G209" s="37"/>
      <c r="H209" s="37"/>
      <c r="I209" s="62"/>
    </row>
    <row r="210" spans="2:9" ht="12">
      <c r="B210" s="64"/>
      <c r="C210" s="37"/>
      <c r="D210" s="37"/>
      <c r="E210" s="37"/>
      <c r="F210" s="37"/>
      <c r="G210" s="37"/>
      <c r="H210" s="37"/>
      <c r="I210" s="62"/>
    </row>
    <row r="211" spans="2:9" ht="12">
      <c r="B211" s="64"/>
      <c r="C211" s="37"/>
      <c r="D211" s="37"/>
      <c r="E211" s="37"/>
      <c r="F211" s="37"/>
      <c r="G211" s="37"/>
      <c r="H211" s="37"/>
      <c r="I211" s="62"/>
    </row>
    <row r="212" spans="2:9" ht="12">
      <c r="B212" s="64"/>
      <c r="C212" s="37"/>
      <c r="D212" s="37"/>
      <c r="E212" s="37"/>
      <c r="F212" s="37"/>
      <c r="G212" s="37"/>
      <c r="H212" s="37"/>
      <c r="I212" s="62"/>
    </row>
    <row r="213" spans="2:9" ht="12">
      <c r="B213" s="64"/>
      <c r="C213" s="37"/>
      <c r="D213" s="37"/>
      <c r="E213" s="37"/>
      <c r="F213" s="37"/>
      <c r="G213" s="37"/>
      <c r="H213" s="37"/>
      <c r="I213" s="62"/>
    </row>
    <row r="214" spans="2:9" ht="12">
      <c r="B214" s="64"/>
      <c r="C214" s="37"/>
      <c r="D214" s="37"/>
      <c r="E214" s="37"/>
      <c r="F214" s="37"/>
      <c r="G214" s="37"/>
      <c r="H214" s="37"/>
      <c r="I214" s="62"/>
    </row>
    <row r="215" spans="2:9" ht="12">
      <c r="B215" s="64"/>
      <c r="C215" s="37"/>
      <c r="D215" s="37"/>
      <c r="E215" s="37"/>
      <c r="F215" s="37"/>
      <c r="G215" s="37"/>
      <c r="H215" s="37"/>
      <c r="I215" s="62"/>
    </row>
    <row r="216" spans="2:9" ht="12">
      <c r="B216" s="64"/>
      <c r="C216" s="37"/>
      <c r="D216" s="37"/>
      <c r="E216" s="37"/>
      <c r="F216" s="37"/>
      <c r="G216" s="37"/>
      <c r="H216" s="37"/>
      <c r="I216" s="62"/>
    </row>
    <row r="217" spans="2:9" ht="12">
      <c r="B217" s="64"/>
      <c r="C217" s="37"/>
      <c r="D217" s="37"/>
      <c r="E217" s="37"/>
      <c r="F217" s="37"/>
      <c r="G217" s="37"/>
      <c r="H217" s="37"/>
      <c r="I217" s="62"/>
    </row>
    <row r="218" spans="2:9" ht="12">
      <c r="B218" s="64"/>
      <c r="C218" s="37"/>
      <c r="D218" s="37"/>
      <c r="E218" s="37"/>
      <c r="F218" s="37"/>
      <c r="G218" s="37"/>
      <c r="H218" s="37"/>
      <c r="I218" s="62"/>
    </row>
    <row r="219" spans="2:9" ht="12">
      <c r="B219" s="64"/>
      <c r="C219" s="37"/>
      <c r="D219" s="37"/>
      <c r="E219" s="37"/>
      <c r="F219" s="37"/>
      <c r="G219" s="37"/>
      <c r="H219" s="37"/>
      <c r="I219" s="62"/>
    </row>
    <row r="220" spans="2:9" ht="12">
      <c r="B220" s="64"/>
      <c r="C220" s="37"/>
      <c r="D220" s="37"/>
      <c r="E220" s="37"/>
      <c r="F220" s="37"/>
      <c r="G220" s="37"/>
      <c r="H220" s="37"/>
      <c r="I220" s="62"/>
    </row>
    <row r="221" spans="2:9" ht="12">
      <c r="B221" s="64"/>
      <c r="C221" s="37"/>
      <c r="D221" s="37"/>
      <c r="E221" s="37"/>
      <c r="F221" s="37"/>
      <c r="G221" s="37"/>
      <c r="H221" s="37"/>
      <c r="I221" s="62"/>
    </row>
    <row r="222" spans="2:9" ht="12">
      <c r="B222" s="64"/>
      <c r="C222" s="37"/>
      <c r="D222" s="37"/>
      <c r="E222" s="37"/>
      <c r="F222" s="37"/>
      <c r="G222" s="37"/>
      <c r="H222" s="37"/>
      <c r="I222" s="62"/>
    </row>
    <row r="223" spans="2:9" ht="12">
      <c r="B223" s="64"/>
      <c r="C223" s="37"/>
      <c r="D223" s="37"/>
      <c r="E223" s="37"/>
      <c r="F223" s="37"/>
      <c r="G223" s="37"/>
      <c r="H223" s="37"/>
      <c r="I223" s="62"/>
    </row>
    <row r="224" spans="2:9" ht="12">
      <c r="B224" s="64"/>
      <c r="C224" s="37"/>
      <c r="D224" s="37"/>
      <c r="E224" s="37"/>
      <c r="F224" s="37"/>
      <c r="G224" s="37"/>
      <c r="H224" s="37"/>
      <c r="I224" s="62"/>
    </row>
    <row r="225" spans="2:9" ht="12">
      <c r="B225" s="64"/>
      <c r="C225" s="62"/>
      <c r="D225" s="68"/>
      <c r="E225" s="68"/>
      <c r="F225" s="68"/>
      <c r="G225" s="68"/>
      <c r="H225" s="68"/>
      <c r="I225" s="62"/>
    </row>
    <row r="226" spans="2:9" ht="12">
      <c r="B226" s="66"/>
      <c r="C226" s="45"/>
      <c r="D226" s="45"/>
      <c r="E226" s="45"/>
      <c r="F226" s="45"/>
      <c r="G226" s="45"/>
      <c r="H226" s="45"/>
      <c r="I226" s="62"/>
    </row>
    <row r="227" spans="2:11" ht="12">
      <c r="B227" s="45"/>
      <c r="C227" s="58"/>
      <c r="D227" s="58"/>
      <c r="E227" s="58"/>
      <c r="F227" s="58"/>
      <c r="G227" s="58"/>
      <c r="H227" s="58"/>
      <c r="I227" s="58"/>
      <c r="J227" s="36"/>
      <c r="K227" s="34"/>
    </row>
    <row r="228" spans="2:6" ht="12">
      <c r="B228" s="58"/>
      <c r="C228" s="26"/>
      <c r="D228" s="26"/>
      <c r="E228" s="26"/>
      <c r="F228" s="26"/>
    </row>
    <row r="229" spans="2:6" ht="12">
      <c r="B229" s="29"/>
      <c r="C229" s="26"/>
      <c r="D229" s="26"/>
      <c r="E229" s="26"/>
      <c r="F229" s="26"/>
    </row>
    <row r="230" spans="2:11" ht="13.5">
      <c r="B230" s="29"/>
      <c r="C230" s="85"/>
      <c r="D230" s="85"/>
      <c r="E230" s="85"/>
      <c r="F230" s="85"/>
      <c r="G230" s="85"/>
      <c r="H230" s="85"/>
      <c r="I230" s="85"/>
      <c r="J230" s="33"/>
      <c r="K230" s="33"/>
    </row>
    <row r="231" spans="2:11" ht="13.5">
      <c r="B231" s="85"/>
      <c r="C231" s="87"/>
      <c r="D231" s="87"/>
      <c r="E231" s="87"/>
      <c r="F231" s="87"/>
      <c r="G231" s="87"/>
      <c r="H231" s="87"/>
      <c r="I231" s="87"/>
      <c r="J231" s="33"/>
      <c r="K231" s="33"/>
    </row>
    <row r="232" spans="2:9" ht="13.5">
      <c r="B232" s="87"/>
      <c r="C232" s="62"/>
      <c r="D232" s="62"/>
      <c r="E232" s="62"/>
      <c r="F232" s="62"/>
      <c r="G232" s="62"/>
      <c r="H232" s="62"/>
      <c r="I232" s="62"/>
    </row>
    <row r="233" spans="2:9" ht="12">
      <c r="B233" s="62"/>
      <c r="C233" s="166"/>
      <c r="D233" s="166"/>
      <c r="E233" s="166"/>
      <c r="F233" s="168"/>
      <c r="G233" s="166"/>
      <c r="H233" s="168"/>
      <c r="I233" s="62"/>
    </row>
    <row r="234" spans="2:9" ht="12">
      <c r="B234" s="167"/>
      <c r="C234" s="39"/>
      <c r="D234" s="39"/>
      <c r="E234" s="39"/>
      <c r="F234" s="39"/>
      <c r="G234" s="39"/>
      <c r="H234" s="39"/>
      <c r="I234" s="62"/>
    </row>
    <row r="235" spans="2:9" ht="12">
      <c r="B235" s="167"/>
      <c r="C235" s="38"/>
      <c r="D235" s="38"/>
      <c r="E235" s="38"/>
      <c r="F235" s="38"/>
      <c r="G235" s="38"/>
      <c r="H235" s="38"/>
      <c r="I235" s="62"/>
    </row>
    <row r="236" spans="2:9" ht="12">
      <c r="B236" s="63"/>
      <c r="C236" s="37"/>
      <c r="D236" s="37"/>
      <c r="E236" s="37"/>
      <c r="F236" s="37"/>
      <c r="G236" s="37"/>
      <c r="H236" s="37"/>
      <c r="I236" s="62"/>
    </row>
    <row r="237" spans="2:9" ht="12">
      <c r="B237" s="64"/>
      <c r="C237" s="37"/>
      <c r="D237" s="37"/>
      <c r="E237" s="37"/>
      <c r="F237" s="37"/>
      <c r="G237" s="37"/>
      <c r="H237" s="37"/>
      <c r="I237" s="62"/>
    </row>
    <row r="238" spans="2:9" ht="12">
      <c r="B238" s="64"/>
      <c r="C238" s="37"/>
      <c r="D238" s="37"/>
      <c r="E238" s="37"/>
      <c r="F238" s="37"/>
      <c r="G238" s="37"/>
      <c r="H238" s="37"/>
      <c r="I238" s="62"/>
    </row>
    <row r="239" spans="2:9" ht="12">
      <c r="B239" s="64"/>
      <c r="C239" s="37"/>
      <c r="D239" s="37"/>
      <c r="E239" s="37"/>
      <c r="F239" s="37"/>
      <c r="G239" s="37"/>
      <c r="H239" s="37"/>
      <c r="I239" s="62"/>
    </row>
    <row r="240" spans="2:9" ht="12">
      <c r="B240" s="64"/>
      <c r="C240" s="37"/>
      <c r="D240" s="37"/>
      <c r="E240" s="37"/>
      <c r="F240" s="37"/>
      <c r="G240" s="37"/>
      <c r="H240" s="37"/>
      <c r="I240" s="62"/>
    </row>
    <row r="241" spans="2:9" ht="12">
      <c r="B241" s="64"/>
      <c r="C241" s="37"/>
      <c r="D241" s="37"/>
      <c r="E241" s="37"/>
      <c r="F241" s="37"/>
      <c r="G241" s="37"/>
      <c r="H241" s="37"/>
      <c r="I241" s="62"/>
    </row>
    <row r="242" spans="2:9" ht="12">
      <c r="B242" s="64"/>
      <c r="C242" s="37"/>
      <c r="D242" s="37"/>
      <c r="E242" s="37"/>
      <c r="F242" s="37"/>
      <c r="G242" s="37"/>
      <c r="H242" s="37"/>
      <c r="I242" s="62"/>
    </row>
    <row r="243" spans="2:9" ht="12">
      <c r="B243" s="64"/>
      <c r="C243" s="37"/>
      <c r="D243" s="37"/>
      <c r="E243" s="37"/>
      <c r="F243" s="37"/>
      <c r="G243" s="37"/>
      <c r="H243" s="37"/>
      <c r="I243" s="62"/>
    </row>
    <row r="244" spans="2:9" ht="12">
      <c r="B244" s="64"/>
      <c r="C244" s="37"/>
      <c r="D244" s="37"/>
      <c r="E244" s="37"/>
      <c r="F244" s="37"/>
      <c r="G244" s="37"/>
      <c r="H244" s="37"/>
      <c r="I244" s="62"/>
    </row>
    <row r="245" spans="2:9" ht="12">
      <c r="B245" s="64"/>
      <c r="C245" s="37"/>
      <c r="D245" s="37"/>
      <c r="E245" s="37"/>
      <c r="F245" s="37"/>
      <c r="G245" s="37"/>
      <c r="H245" s="37"/>
      <c r="I245" s="62"/>
    </row>
    <row r="246" spans="2:9" ht="12">
      <c r="B246" s="64"/>
      <c r="C246" s="37"/>
      <c r="D246" s="37"/>
      <c r="E246" s="37"/>
      <c r="F246" s="37"/>
      <c r="G246" s="37"/>
      <c r="H246" s="37"/>
      <c r="I246" s="62"/>
    </row>
    <row r="247" spans="2:9" ht="12">
      <c r="B247" s="64"/>
      <c r="C247" s="37"/>
      <c r="D247" s="37"/>
      <c r="E247" s="37"/>
      <c r="F247" s="37"/>
      <c r="G247" s="37"/>
      <c r="H247" s="37"/>
      <c r="I247" s="62"/>
    </row>
    <row r="248" spans="2:9" ht="12">
      <c r="B248" s="64"/>
      <c r="C248" s="37"/>
      <c r="D248" s="37"/>
      <c r="E248" s="37"/>
      <c r="F248" s="37"/>
      <c r="G248" s="37"/>
      <c r="H248" s="37"/>
      <c r="I248" s="62"/>
    </row>
    <row r="249" spans="2:9" ht="12">
      <c r="B249" s="64"/>
      <c r="C249" s="37"/>
      <c r="D249" s="37"/>
      <c r="E249" s="37"/>
      <c r="F249" s="37"/>
      <c r="G249" s="37"/>
      <c r="H249" s="37"/>
      <c r="I249" s="62"/>
    </row>
    <row r="250" spans="2:9" ht="12">
      <c r="B250" s="64"/>
      <c r="C250" s="37"/>
      <c r="D250" s="37"/>
      <c r="E250" s="37"/>
      <c r="F250" s="37"/>
      <c r="G250" s="37"/>
      <c r="H250" s="37"/>
      <c r="I250" s="62"/>
    </row>
    <row r="251" spans="2:9" ht="12">
      <c r="B251" s="64"/>
      <c r="C251" s="62"/>
      <c r="D251" s="62"/>
      <c r="E251" s="70"/>
      <c r="F251" s="70"/>
      <c r="G251" s="62"/>
      <c r="H251" s="62"/>
      <c r="I251" s="62"/>
    </row>
    <row r="252" spans="2:9" ht="12">
      <c r="B252" s="69"/>
      <c r="C252" s="45"/>
      <c r="D252" s="45"/>
      <c r="E252" s="45"/>
      <c r="F252" s="45"/>
      <c r="G252" s="45"/>
      <c r="H252" s="45"/>
      <c r="I252" s="62"/>
    </row>
    <row r="253" spans="2:11" ht="12">
      <c r="B253" s="45"/>
      <c r="C253" s="58"/>
      <c r="D253" s="58"/>
      <c r="E253" s="58"/>
      <c r="F253" s="58"/>
      <c r="G253" s="58"/>
      <c r="H253" s="58"/>
      <c r="I253" s="65"/>
      <c r="J253" s="36"/>
      <c r="K253" s="34"/>
    </row>
    <row r="254" spans="2:9" ht="12">
      <c r="B254" s="58"/>
      <c r="C254" s="62"/>
      <c r="D254" s="62"/>
      <c r="E254" s="70"/>
      <c r="F254" s="70"/>
      <c r="G254" s="62"/>
      <c r="H254" s="62"/>
      <c r="I254" s="62"/>
    </row>
    <row r="255" ht="12">
      <c r="B255" s="66"/>
    </row>
  </sheetData>
  <sheetProtection/>
  <mergeCells count="39">
    <mergeCell ref="I48:K48"/>
    <mergeCell ref="E3:F3"/>
    <mergeCell ref="G3:H3"/>
    <mergeCell ref="I21:K21"/>
    <mergeCell ref="B3:B4"/>
    <mergeCell ref="C3:D3"/>
    <mergeCell ref="B6:H6"/>
    <mergeCell ref="B15:H15"/>
    <mergeCell ref="B16:H16"/>
    <mergeCell ref="C129:C130"/>
    <mergeCell ref="B22:B23"/>
    <mergeCell ref="J42:K42"/>
    <mergeCell ref="B13:H13"/>
    <mergeCell ref="F48:H48"/>
    <mergeCell ref="B49:B50"/>
    <mergeCell ref="C21:E21"/>
    <mergeCell ref="C48:E48"/>
    <mergeCell ref="F21:H21"/>
    <mergeCell ref="J69:K69"/>
    <mergeCell ref="E151:F151"/>
    <mergeCell ref="B2:H2"/>
    <mergeCell ref="D75:G75"/>
    <mergeCell ref="C75:C76"/>
    <mergeCell ref="B76:B77"/>
    <mergeCell ref="G233:H233"/>
    <mergeCell ref="B130:B131"/>
    <mergeCell ref="C174:D174"/>
    <mergeCell ref="G174:H174"/>
    <mergeCell ref="B175:B176"/>
    <mergeCell ref="B103:B104"/>
    <mergeCell ref="C102:C103"/>
    <mergeCell ref="D102:G102"/>
    <mergeCell ref="B234:B235"/>
    <mergeCell ref="C233:D233"/>
    <mergeCell ref="E233:F233"/>
    <mergeCell ref="D129:J129"/>
    <mergeCell ref="E174:F174"/>
    <mergeCell ref="B152:B153"/>
    <mergeCell ref="C151:D151"/>
  </mergeCells>
  <printOptions/>
  <pageMargins left="0.5905511811023623" right="0" top="0.5905511811023623" bottom="0" header="0" footer="0"/>
  <pageSetup horizontalDpi="300" verticalDpi="300" orientation="portrait" paperSize="9"/>
  <rowBreaks count="4" manualBreakCount="4">
    <brk id="16" min="1" max="256" man="1"/>
    <brk id="43" min="1" max="256" man="1"/>
    <brk id="146" min="1" max="256" man="1"/>
    <brk id="228" min="1" max="256" man="1"/>
  </rowBreaks>
  <colBreaks count="2" manualBreakCount="2">
    <brk id="9" min="169" max="226" man="1"/>
    <brk id="9" min="228" max="2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R18"/>
  <sheetViews>
    <sheetView showGridLines="0" workbookViewId="0" topLeftCell="A1">
      <selection activeCell="C8" sqref="C8:C13"/>
    </sheetView>
  </sheetViews>
  <sheetFormatPr defaultColWidth="11.421875" defaultRowHeight="12.75"/>
  <cols>
    <col min="2" max="2" width="19.00390625" style="0" bestFit="1" customWidth="1"/>
    <col min="3" max="3" width="8.7109375" style="0" customWidth="1"/>
    <col min="4" max="4" width="12.28125" style="0" customWidth="1"/>
    <col min="5" max="5" width="10.421875" style="0" customWidth="1"/>
    <col min="6" max="6" width="10.28125" style="0" customWidth="1"/>
    <col min="7" max="7" width="11.7109375" style="0" customWidth="1"/>
    <col min="8" max="8" width="10.421875" style="0" customWidth="1"/>
    <col min="9" max="9" width="7.421875" style="0" customWidth="1"/>
    <col min="10" max="10" width="12.421875" style="0" customWidth="1"/>
  </cols>
  <sheetData>
    <row r="2" spans="2:18" ht="57" customHeight="1">
      <c r="B2" s="171" t="s">
        <v>111</v>
      </c>
      <c r="C2" s="171"/>
      <c r="D2" s="171"/>
      <c r="E2" s="171"/>
      <c r="F2" s="171"/>
      <c r="G2" s="171"/>
      <c r="H2" s="171"/>
      <c r="I2" s="171"/>
      <c r="J2" s="171"/>
      <c r="K2" s="171"/>
      <c r="L2" s="75"/>
      <c r="M2" s="75"/>
      <c r="N2" s="75"/>
      <c r="O2" s="75"/>
      <c r="P2" s="75"/>
      <c r="Q2" s="75"/>
      <c r="R2" s="75"/>
    </row>
    <row r="3" spans="2:11" ht="27.75" customHeight="1">
      <c r="B3" s="198" t="s">
        <v>0</v>
      </c>
      <c r="C3" s="191" t="s">
        <v>8</v>
      </c>
      <c r="D3" s="192"/>
      <c r="E3" s="192"/>
      <c r="F3" s="191" t="s">
        <v>9</v>
      </c>
      <c r="G3" s="191"/>
      <c r="H3" s="191"/>
      <c r="I3" s="191" t="s">
        <v>95</v>
      </c>
      <c r="J3" s="191"/>
      <c r="K3" s="193"/>
    </row>
    <row r="4" spans="2:11" ht="19.5" customHeight="1">
      <c r="B4" s="199"/>
      <c r="C4" s="194" t="s">
        <v>1</v>
      </c>
      <c r="D4" s="187" t="s">
        <v>79</v>
      </c>
      <c r="E4" s="187" t="s">
        <v>80</v>
      </c>
      <c r="F4" s="194" t="s">
        <v>1</v>
      </c>
      <c r="G4" s="187" t="s">
        <v>79</v>
      </c>
      <c r="H4" s="187" t="s">
        <v>80</v>
      </c>
      <c r="I4" s="194" t="s">
        <v>1</v>
      </c>
      <c r="J4" s="187" t="s">
        <v>79</v>
      </c>
      <c r="K4" s="189" t="s">
        <v>80</v>
      </c>
    </row>
    <row r="5" spans="2:11" ht="19.5" customHeight="1">
      <c r="B5" s="200"/>
      <c r="C5" s="197"/>
      <c r="D5" s="188"/>
      <c r="E5" s="188"/>
      <c r="F5" s="195"/>
      <c r="G5" s="188"/>
      <c r="H5" s="188"/>
      <c r="I5" s="195"/>
      <c r="J5" s="188"/>
      <c r="K5" s="190"/>
    </row>
    <row r="6" spans="2:11" ht="19.5" customHeight="1">
      <c r="B6" s="115">
        <v>2010</v>
      </c>
      <c r="C6" s="116">
        <v>176</v>
      </c>
      <c r="D6" s="117">
        <v>68</v>
      </c>
      <c r="E6" s="117">
        <v>108</v>
      </c>
      <c r="F6" s="116">
        <v>803</v>
      </c>
      <c r="G6" s="117">
        <v>664</v>
      </c>
      <c r="H6" s="117">
        <v>139</v>
      </c>
      <c r="I6" s="116">
        <v>240</v>
      </c>
      <c r="J6" s="117">
        <v>158</v>
      </c>
      <c r="K6" s="117">
        <v>82</v>
      </c>
    </row>
    <row r="7" spans="2:11" ht="19.5" customHeight="1">
      <c r="B7" s="109" t="s">
        <v>99</v>
      </c>
      <c r="C7" s="201"/>
      <c r="D7" s="202"/>
      <c r="E7" s="202"/>
      <c r="F7" s="202"/>
      <c r="G7" s="202"/>
      <c r="H7" s="202"/>
      <c r="I7" s="202"/>
      <c r="J7" s="202"/>
      <c r="K7" s="203"/>
    </row>
    <row r="8" spans="2:11" ht="19.5" customHeight="1">
      <c r="B8" s="98" t="s">
        <v>89</v>
      </c>
      <c r="C8" s="108">
        <v>20</v>
      </c>
      <c r="D8" s="114">
        <v>8</v>
      </c>
      <c r="E8" s="114">
        <v>12</v>
      </c>
      <c r="F8" s="108">
        <v>151</v>
      </c>
      <c r="G8" s="114">
        <v>125</v>
      </c>
      <c r="H8" s="114">
        <v>26</v>
      </c>
      <c r="I8" s="108">
        <v>41</v>
      </c>
      <c r="J8" s="114">
        <v>25</v>
      </c>
      <c r="K8" s="114">
        <v>16</v>
      </c>
    </row>
    <row r="9" spans="2:11" ht="19.5" customHeight="1">
      <c r="B9" s="98" t="s">
        <v>90</v>
      </c>
      <c r="C9" s="108">
        <v>13</v>
      </c>
      <c r="D9" s="114">
        <v>5</v>
      </c>
      <c r="E9" s="114">
        <v>8</v>
      </c>
      <c r="F9" s="108">
        <v>110</v>
      </c>
      <c r="G9" s="114">
        <v>94</v>
      </c>
      <c r="H9" s="114">
        <v>16</v>
      </c>
      <c r="I9" s="108">
        <v>29</v>
      </c>
      <c r="J9" s="114">
        <v>18</v>
      </c>
      <c r="K9" s="114">
        <v>11</v>
      </c>
    </row>
    <row r="10" spans="2:11" ht="19.5" customHeight="1">
      <c r="B10" s="98" t="s">
        <v>91</v>
      </c>
      <c r="C10" s="108">
        <v>17</v>
      </c>
      <c r="D10" s="114">
        <v>6</v>
      </c>
      <c r="E10" s="114">
        <v>11</v>
      </c>
      <c r="F10" s="108">
        <v>155</v>
      </c>
      <c r="G10" s="114">
        <v>136</v>
      </c>
      <c r="H10" s="114">
        <v>19</v>
      </c>
      <c r="I10" s="108">
        <v>30</v>
      </c>
      <c r="J10" s="114">
        <v>19</v>
      </c>
      <c r="K10" s="114">
        <v>11</v>
      </c>
    </row>
    <row r="11" spans="2:11" ht="19.5" customHeight="1">
      <c r="B11" s="98" t="s">
        <v>93</v>
      </c>
      <c r="C11" s="108">
        <v>32</v>
      </c>
      <c r="D11" s="114">
        <v>11</v>
      </c>
      <c r="E11" s="114">
        <v>21</v>
      </c>
      <c r="F11" s="108">
        <f>+G11+H11</f>
        <v>127</v>
      </c>
      <c r="G11" s="114">
        <v>111</v>
      </c>
      <c r="H11" s="114">
        <v>16</v>
      </c>
      <c r="I11" s="108">
        <v>50</v>
      </c>
      <c r="J11" s="114">
        <v>36</v>
      </c>
      <c r="K11" s="114">
        <v>14</v>
      </c>
    </row>
    <row r="12" spans="2:11" ht="19.5" customHeight="1">
      <c r="B12" s="147" t="s">
        <v>108</v>
      </c>
      <c r="C12" s="108">
        <v>39</v>
      </c>
      <c r="D12" s="150">
        <v>17</v>
      </c>
      <c r="E12" s="149">
        <v>22</v>
      </c>
      <c r="F12" s="108">
        <v>185</v>
      </c>
      <c r="G12" s="150">
        <v>153</v>
      </c>
      <c r="H12" s="150">
        <v>32</v>
      </c>
      <c r="I12" s="108">
        <v>59</v>
      </c>
      <c r="J12" s="150">
        <v>44</v>
      </c>
      <c r="K12" s="150">
        <v>15</v>
      </c>
    </row>
    <row r="13" spans="2:11" ht="19.5" customHeight="1">
      <c r="B13" s="147" t="s">
        <v>109</v>
      </c>
      <c r="C13" s="108">
        <v>10</v>
      </c>
      <c r="D13" s="150">
        <v>2</v>
      </c>
      <c r="E13" s="149">
        <v>8</v>
      </c>
      <c r="F13" s="108">
        <v>77</v>
      </c>
      <c r="G13" s="150">
        <v>71</v>
      </c>
      <c r="H13" s="150">
        <v>6</v>
      </c>
      <c r="I13" s="108">
        <v>31</v>
      </c>
      <c r="J13" s="150">
        <v>29</v>
      </c>
      <c r="K13" s="150">
        <v>2</v>
      </c>
    </row>
    <row r="14" spans="2:11" ht="19.5" customHeight="1">
      <c r="B14" s="110" t="s">
        <v>72</v>
      </c>
      <c r="C14" s="204"/>
      <c r="D14" s="205"/>
      <c r="E14" s="205"/>
      <c r="F14" s="205"/>
      <c r="G14" s="205"/>
      <c r="H14" s="205"/>
      <c r="I14" s="205"/>
      <c r="J14" s="205"/>
      <c r="K14" s="206"/>
    </row>
    <row r="15" spans="2:11" ht="19.5" customHeight="1" thickBot="1">
      <c r="B15" s="103" t="s">
        <v>110</v>
      </c>
      <c r="C15" s="111">
        <v>-74.3589743589744</v>
      </c>
      <c r="D15" s="112">
        <v>-88.2352941176471</v>
      </c>
      <c r="E15" s="112">
        <v>-63.6363636363636</v>
      </c>
      <c r="F15" s="111">
        <v>-58.3783783783784</v>
      </c>
      <c r="G15" s="112">
        <v>-53.5947712418301</v>
      </c>
      <c r="H15" s="112">
        <v>-81.25</v>
      </c>
      <c r="I15" s="111">
        <v>-47.4576271186441</v>
      </c>
      <c r="J15" s="112">
        <v>-34.0909090909091</v>
      </c>
      <c r="K15" s="112">
        <v>-86.6666666666667</v>
      </c>
    </row>
    <row r="16" spans="2:13" ht="33.75" customHeight="1" thickTop="1">
      <c r="B16" s="185" t="s">
        <v>98</v>
      </c>
      <c r="C16" s="185"/>
      <c r="D16" s="185"/>
      <c r="E16" s="185"/>
      <c r="F16" s="185"/>
      <c r="G16" s="185"/>
      <c r="H16" s="185"/>
      <c r="I16" s="185"/>
      <c r="J16" s="185"/>
      <c r="K16" s="185"/>
      <c r="L16" s="78"/>
      <c r="M16" s="78"/>
    </row>
    <row r="17" spans="2:11" ht="6" customHeight="1">
      <c r="B17" s="196"/>
      <c r="C17" s="196"/>
      <c r="D17" s="196"/>
      <c r="E17" s="196"/>
      <c r="F17" s="196"/>
      <c r="G17" s="196"/>
      <c r="H17" s="196"/>
      <c r="I17" s="196"/>
      <c r="J17" s="196"/>
      <c r="K17" s="196"/>
    </row>
    <row r="18" spans="2:11" ht="12">
      <c r="B18" s="25"/>
      <c r="C18" s="25"/>
      <c r="D18" s="25"/>
      <c r="E18" s="25"/>
      <c r="F18" s="25"/>
      <c r="G18" s="25"/>
      <c r="H18" s="25"/>
      <c r="I18" s="25"/>
      <c r="J18" s="25"/>
      <c r="K18" s="25"/>
    </row>
  </sheetData>
  <sheetProtection/>
  <mergeCells count="18">
    <mergeCell ref="B17:K17"/>
    <mergeCell ref="J4:J5"/>
    <mergeCell ref="D4:D5"/>
    <mergeCell ref="B16:K16"/>
    <mergeCell ref="C4:C5"/>
    <mergeCell ref="B3:B5"/>
    <mergeCell ref="C7:K7"/>
    <mergeCell ref="C14:K14"/>
    <mergeCell ref="B2:K2"/>
    <mergeCell ref="E4:E5"/>
    <mergeCell ref="K4:K5"/>
    <mergeCell ref="G4:G5"/>
    <mergeCell ref="H4:H5"/>
    <mergeCell ref="C3:E3"/>
    <mergeCell ref="F3:H3"/>
    <mergeCell ref="I3:K3"/>
    <mergeCell ref="F4:F5"/>
    <mergeCell ref="I4:I5"/>
  </mergeCells>
  <printOptions/>
  <pageMargins left="0.5905511811023623" right="0" top="0.5905511811023623" bottom="0" header="0.31496062992125984" footer="0.31496062992125984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Q17"/>
  <sheetViews>
    <sheetView showGridLines="0" workbookViewId="0" topLeftCell="A1">
      <selection activeCell="I12" sqref="I12"/>
    </sheetView>
  </sheetViews>
  <sheetFormatPr defaultColWidth="11.421875" defaultRowHeight="12.75"/>
  <cols>
    <col min="2" max="2" width="19.00390625" style="0" bestFit="1" customWidth="1"/>
    <col min="3" max="3" width="10.00390625" style="0" customWidth="1"/>
    <col min="4" max="4" width="13.00390625" style="0" customWidth="1"/>
    <col min="5" max="5" width="11.140625" style="0" customWidth="1"/>
    <col min="6" max="6" width="10.140625" style="0" customWidth="1"/>
    <col min="7" max="7" width="11.7109375" style="0" customWidth="1"/>
    <col min="8" max="8" width="9.8515625" style="0" bestFit="1" customWidth="1"/>
    <col min="9" max="9" width="9.8515625" style="0" customWidth="1"/>
    <col min="10" max="10" width="11.7109375" style="0" customWidth="1"/>
    <col min="11" max="11" width="9.8515625" style="0" bestFit="1" customWidth="1"/>
  </cols>
  <sheetData>
    <row r="2" spans="2:17" ht="60" customHeight="1">
      <c r="B2" s="171" t="s">
        <v>112</v>
      </c>
      <c r="C2" s="171"/>
      <c r="D2" s="171"/>
      <c r="E2" s="171"/>
      <c r="F2" s="171"/>
      <c r="G2" s="171"/>
      <c r="H2" s="171"/>
      <c r="I2" s="171"/>
      <c r="J2" s="171"/>
      <c r="K2" s="171"/>
      <c r="L2" s="75"/>
      <c r="M2" s="75"/>
      <c r="N2" s="75"/>
      <c r="O2" s="75"/>
      <c r="P2" s="75"/>
      <c r="Q2" s="75"/>
    </row>
    <row r="3" spans="2:11" ht="27.75" customHeight="1">
      <c r="B3" s="208" t="s">
        <v>0</v>
      </c>
      <c r="C3" s="192" t="s">
        <v>74</v>
      </c>
      <c r="D3" s="192"/>
      <c r="E3" s="192"/>
      <c r="F3" s="192" t="s">
        <v>9</v>
      </c>
      <c r="G3" s="192"/>
      <c r="H3" s="192"/>
      <c r="I3" s="192" t="s">
        <v>96</v>
      </c>
      <c r="J3" s="192"/>
      <c r="K3" s="211"/>
    </row>
    <row r="4" spans="2:11" ht="19.5" customHeight="1">
      <c r="B4" s="199"/>
      <c r="C4" s="194" t="s">
        <v>1</v>
      </c>
      <c r="D4" s="207" t="s">
        <v>79</v>
      </c>
      <c r="E4" s="207" t="s">
        <v>80</v>
      </c>
      <c r="F4" s="194" t="s">
        <v>1</v>
      </c>
      <c r="G4" s="207" t="s">
        <v>79</v>
      </c>
      <c r="H4" s="207" t="s">
        <v>80</v>
      </c>
      <c r="I4" s="194" t="s">
        <v>1</v>
      </c>
      <c r="J4" s="207" t="s">
        <v>79</v>
      </c>
      <c r="K4" s="209" t="s">
        <v>80</v>
      </c>
    </row>
    <row r="5" spans="2:11" ht="19.5" customHeight="1">
      <c r="B5" s="200"/>
      <c r="C5" s="195"/>
      <c r="D5" s="197"/>
      <c r="E5" s="197"/>
      <c r="F5" s="195"/>
      <c r="G5" s="197"/>
      <c r="H5" s="197"/>
      <c r="I5" s="195"/>
      <c r="J5" s="197"/>
      <c r="K5" s="210"/>
    </row>
    <row r="6" spans="2:11" ht="21" customHeight="1">
      <c r="B6" s="109">
        <v>2010</v>
      </c>
      <c r="C6" s="100">
        <v>31809</v>
      </c>
      <c r="D6" s="100">
        <v>20870</v>
      </c>
      <c r="E6" s="100">
        <v>10939</v>
      </c>
      <c r="F6" s="100">
        <v>998724</v>
      </c>
      <c r="G6" s="100">
        <v>940930</v>
      </c>
      <c r="H6" s="100">
        <v>57794</v>
      </c>
      <c r="I6" s="100">
        <v>265820</v>
      </c>
      <c r="J6" s="100">
        <v>185899</v>
      </c>
      <c r="K6" s="100">
        <v>79921</v>
      </c>
    </row>
    <row r="7" spans="2:11" ht="21" customHeight="1">
      <c r="B7" s="99" t="s">
        <v>99</v>
      </c>
      <c r="C7" s="213"/>
      <c r="D7" s="214"/>
      <c r="E7" s="214"/>
      <c r="F7" s="214"/>
      <c r="G7" s="214"/>
      <c r="H7" s="214"/>
      <c r="I7" s="214"/>
      <c r="J7" s="214"/>
      <c r="K7" s="215"/>
    </row>
    <row r="8" spans="2:11" ht="21" customHeight="1">
      <c r="B8" s="98" t="s">
        <v>89</v>
      </c>
      <c r="C8" s="100">
        <v>3660</v>
      </c>
      <c r="D8" s="101">
        <v>2077</v>
      </c>
      <c r="E8" s="101">
        <v>1583</v>
      </c>
      <c r="F8" s="100">
        <v>185830</v>
      </c>
      <c r="G8" s="102">
        <v>179775</v>
      </c>
      <c r="H8" s="102">
        <v>6055</v>
      </c>
      <c r="I8" s="100">
        <v>34243</v>
      </c>
      <c r="J8" s="102">
        <v>29348</v>
      </c>
      <c r="K8" s="102">
        <v>4895</v>
      </c>
    </row>
    <row r="9" spans="2:11" ht="21" customHeight="1">
      <c r="B9" s="98" t="s">
        <v>90</v>
      </c>
      <c r="C9" s="100">
        <v>1736</v>
      </c>
      <c r="D9" s="101">
        <v>791</v>
      </c>
      <c r="E9" s="101">
        <v>945</v>
      </c>
      <c r="F9" s="100">
        <v>189518</v>
      </c>
      <c r="G9" s="102">
        <v>169971</v>
      </c>
      <c r="H9" s="102">
        <v>19547</v>
      </c>
      <c r="I9" s="100">
        <v>22250</v>
      </c>
      <c r="J9" s="102">
        <v>17126</v>
      </c>
      <c r="K9" s="102">
        <v>5124</v>
      </c>
    </row>
    <row r="10" spans="2:11" ht="21" customHeight="1">
      <c r="B10" s="98" t="s">
        <v>91</v>
      </c>
      <c r="C10" s="100">
        <v>3675</v>
      </c>
      <c r="D10" s="101">
        <v>1840</v>
      </c>
      <c r="E10" s="101">
        <v>1835</v>
      </c>
      <c r="F10" s="100">
        <v>189100</v>
      </c>
      <c r="G10" s="102">
        <v>182646</v>
      </c>
      <c r="H10" s="102">
        <v>6454</v>
      </c>
      <c r="I10" s="100">
        <v>38572</v>
      </c>
      <c r="J10" s="102">
        <v>34211</v>
      </c>
      <c r="K10" s="102">
        <v>4361</v>
      </c>
    </row>
    <row r="11" spans="2:11" ht="21" customHeight="1">
      <c r="B11" s="147" t="s">
        <v>92</v>
      </c>
      <c r="C11" s="100">
        <v>5919</v>
      </c>
      <c r="D11" s="136">
        <v>3481</v>
      </c>
      <c r="E11" s="136">
        <v>2438</v>
      </c>
      <c r="F11" s="100">
        <v>252996</v>
      </c>
      <c r="G11" s="148">
        <v>158722</v>
      </c>
      <c r="H11" s="148">
        <v>94274</v>
      </c>
      <c r="I11" s="100">
        <v>47863</v>
      </c>
      <c r="J11" s="148">
        <v>37489</v>
      </c>
      <c r="K11" s="148">
        <v>10374</v>
      </c>
    </row>
    <row r="12" spans="2:11" ht="21" customHeight="1">
      <c r="B12" s="147" t="s">
        <v>108</v>
      </c>
      <c r="C12" s="100">
        <v>7251</v>
      </c>
      <c r="D12" s="160">
        <v>4334</v>
      </c>
      <c r="E12" s="160">
        <v>2917</v>
      </c>
      <c r="F12" s="100">
        <v>232834</v>
      </c>
      <c r="G12" s="161">
        <v>218330</v>
      </c>
      <c r="H12" s="161">
        <v>14504</v>
      </c>
      <c r="I12" s="162">
        <v>109510</v>
      </c>
      <c r="J12" s="161">
        <v>67791</v>
      </c>
      <c r="K12" s="161">
        <v>41719</v>
      </c>
    </row>
    <row r="13" spans="2:11" ht="21" customHeight="1">
      <c r="B13" s="98" t="s">
        <v>109</v>
      </c>
      <c r="C13" s="100">
        <v>1682</v>
      </c>
      <c r="D13" s="101">
        <v>460</v>
      </c>
      <c r="E13" s="101">
        <v>1222</v>
      </c>
      <c r="F13" s="100">
        <v>113939</v>
      </c>
      <c r="G13" s="102">
        <v>2875</v>
      </c>
      <c r="H13" s="102">
        <v>94274</v>
      </c>
      <c r="I13" s="100">
        <v>22419</v>
      </c>
      <c r="J13" s="102">
        <v>22283</v>
      </c>
      <c r="K13" s="102">
        <v>136</v>
      </c>
    </row>
    <row r="14" spans="2:11" ht="21" customHeight="1">
      <c r="B14" s="212" t="s">
        <v>72</v>
      </c>
      <c r="C14" s="212"/>
      <c r="D14" s="212"/>
      <c r="E14" s="212"/>
      <c r="F14" s="212"/>
      <c r="G14" s="212"/>
      <c r="H14" s="212"/>
      <c r="I14" s="212"/>
      <c r="J14" s="212"/>
      <c r="K14" s="212"/>
    </row>
    <row r="15" spans="2:11" ht="27" customHeight="1" thickBot="1">
      <c r="B15" s="157" t="s">
        <v>110</v>
      </c>
      <c r="C15" s="111">
        <v>-76.80319955868157</v>
      </c>
      <c r="D15" s="159">
        <v>-89.386248269497</v>
      </c>
      <c r="E15" s="159">
        <v>-58.10764484058964</v>
      </c>
      <c r="F15" s="158">
        <v>-51.06427755396549</v>
      </c>
      <c r="G15" s="158">
        <v>-49.13021572848441</v>
      </c>
      <c r="H15" s="158">
        <v>-80.17788196359625</v>
      </c>
      <c r="I15" s="111">
        <v>-79.52789699570815</v>
      </c>
      <c r="J15" s="158">
        <v>-67.12985499550088</v>
      </c>
      <c r="K15" s="158">
        <v>-99.67400944413816</v>
      </c>
    </row>
    <row r="16" spans="2:13" s="80" customFormat="1" ht="30" customHeight="1" thickTop="1">
      <c r="B16" s="185" t="s">
        <v>100</v>
      </c>
      <c r="C16" s="185"/>
      <c r="D16" s="185"/>
      <c r="E16" s="185"/>
      <c r="F16" s="185"/>
      <c r="G16" s="185"/>
      <c r="H16" s="185"/>
      <c r="I16" s="185"/>
      <c r="J16" s="185"/>
      <c r="K16" s="185"/>
      <c r="L16" s="79"/>
      <c r="M16" s="79"/>
    </row>
    <row r="17" spans="2:11" ht="6.75" customHeight="1">
      <c r="B17" s="196"/>
      <c r="C17" s="196"/>
      <c r="D17" s="196"/>
      <c r="E17" s="196"/>
      <c r="F17" s="196"/>
      <c r="G17" s="196"/>
      <c r="H17" s="196"/>
      <c r="I17" s="196"/>
      <c r="J17" s="196"/>
      <c r="K17" s="196"/>
    </row>
  </sheetData>
  <sheetProtection/>
  <mergeCells count="18">
    <mergeCell ref="K4:K5"/>
    <mergeCell ref="B16:K16"/>
    <mergeCell ref="I3:K3"/>
    <mergeCell ref="B17:K17"/>
    <mergeCell ref="B14:K14"/>
    <mergeCell ref="C4:C5"/>
    <mergeCell ref="D4:D5"/>
    <mergeCell ref="C7:K7"/>
    <mergeCell ref="B2:K2"/>
    <mergeCell ref="F4:F5"/>
    <mergeCell ref="G4:G5"/>
    <mergeCell ref="H4:H5"/>
    <mergeCell ref="I4:I5"/>
    <mergeCell ref="E4:E5"/>
    <mergeCell ref="J4:J5"/>
    <mergeCell ref="B3:B5"/>
    <mergeCell ref="C3:E3"/>
    <mergeCell ref="F3:H3"/>
  </mergeCells>
  <printOptions/>
  <pageMargins left="0.5905511811023623" right="0" top="0.5905511811023623" bottom="0" header="0.31496062992125984" footer="0.31496062992125984"/>
  <pageSetup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B2:M16"/>
  <sheetViews>
    <sheetView showGridLines="0" workbookViewId="0" topLeftCell="A1">
      <selection activeCell="B15" sqref="B15:G15"/>
    </sheetView>
  </sheetViews>
  <sheetFormatPr defaultColWidth="11.421875" defaultRowHeight="12.75"/>
  <cols>
    <col min="1" max="1" width="14.28125" style="0" customWidth="1"/>
    <col min="2" max="2" width="19.00390625" style="0" bestFit="1" customWidth="1"/>
    <col min="3" max="3" width="9.8515625" style="0" customWidth="1"/>
    <col min="4" max="4" width="9.00390625" style="0" customWidth="1"/>
    <col min="5" max="5" width="12.28125" style="0" customWidth="1"/>
    <col min="6" max="6" width="10.00390625" style="0" customWidth="1"/>
    <col min="7" max="7" width="12.140625" style="0" customWidth="1"/>
  </cols>
  <sheetData>
    <row r="2" spans="2:13" ht="57" customHeight="1">
      <c r="B2" s="171" t="s">
        <v>113</v>
      </c>
      <c r="C2" s="171"/>
      <c r="D2" s="171"/>
      <c r="E2" s="171"/>
      <c r="F2" s="171"/>
      <c r="G2" s="171"/>
      <c r="H2" s="74"/>
      <c r="I2" s="75"/>
      <c r="J2" s="75"/>
      <c r="K2" s="75"/>
      <c r="L2" s="75"/>
      <c r="M2" s="75"/>
    </row>
    <row r="3" spans="2:7" ht="27.75" customHeight="1">
      <c r="B3" s="179" t="s">
        <v>0</v>
      </c>
      <c r="C3" s="181" t="s">
        <v>82</v>
      </c>
      <c r="D3" s="177" t="s">
        <v>85</v>
      </c>
      <c r="E3" s="177"/>
      <c r="F3" s="177"/>
      <c r="G3" s="178"/>
    </row>
    <row r="4" spans="2:7" ht="27.75" customHeight="1">
      <c r="B4" s="216"/>
      <c r="C4" s="217"/>
      <c r="D4" s="120" t="s">
        <v>4</v>
      </c>
      <c r="E4" s="120" t="s">
        <v>5</v>
      </c>
      <c r="F4" s="120" t="s">
        <v>6</v>
      </c>
      <c r="G4" s="121" t="s">
        <v>7</v>
      </c>
    </row>
    <row r="5" spans="2:7" ht="19.5" customHeight="1">
      <c r="B5" s="99">
        <v>2010</v>
      </c>
      <c r="C5" s="100">
        <v>11519</v>
      </c>
      <c r="D5" s="100">
        <v>5566</v>
      </c>
      <c r="E5" s="119">
        <v>2118</v>
      </c>
      <c r="F5" s="100">
        <v>1272</v>
      </c>
      <c r="G5" s="119">
        <v>2563</v>
      </c>
    </row>
    <row r="6" spans="2:7" ht="19.5" customHeight="1">
      <c r="B6" s="182" t="s">
        <v>81</v>
      </c>
      <c r="C6" s="183"/>
      <c r="D6" s="183"/>
      <c r="E6" s="183"/>
      <c r="F6" s="183"/>
      <c r="G6" s="184"/>
    </row>
    <row r="7" spans="2:7" ht="19.5" customHeight="1">
      <c r="B7" s="98" t="s">
        <v>89</v>
      </c>
      <c r="C7" s="100">
        <v>2189</v>
      </c>
      <c r="D7" s="102">
        <v>960</v>
      </c>
      <c r="E7" s="101">
        <v>305</v>
      </c>
      <c r="F7" s="102">
        <v>268</v>
      </c>
      <c r="G7" s="101">
        <v>656</v>
      </c>
    </row>
    <row r="8" spans="2:7" ht="19.5" customHeight="1">
      <c r="B8" s="98" t="s">
        <v>90</v>
      </c>
      <c r="C8" s="100">
        <v>1895</v>
      </c>
      <c r="D8" s="102">
        <v>725</v>
      </c>
      <c r="E8" s="101">
        <v>319</v>
      </c>
      <c r="F8" s="102">
        <v>270</v>
      </c>
      <c r="G8" s="101">
        <v>581</v>
      </c>
    </row>
    <row r="9" spans="2:7" ht="19.5" customHeight="1">
      <c r="B9" s="98" t="s">
        <v>91</v>
      </c>
      <c r="C9" s="100">
        <v>2296</v>
      </c>
      <c r="D9" s="102">
        <v>1150</v>
      </c>
      <c r="E9" s="101">
        <v>300</v>
      </c>
      <c r="F9" s="102">
        <v>249</v>
      </c>
      <c r="G9" s="101">
        <v>597</v>
      </c>
    </row>
    <row r="10" spans="2:7" ht="19.5" customHeight="1">
      <c r="B10" s="147" t="s">
        <v>92</v>
      </c>
      <c r="C10" s="100">
        <v>2227</v>
      </c>
      <c r="D10" s="148">
        <v>924</v>
      </c>
      <c r="E10" s="136">
        <v>314</v>
      </c>
      <c r="F10" s="148">
        <v>537</v>
      </c>
      <c r="G10" s="136">
        <v>452</v>
      </c>
    </row>
    <row r="11" spans="2:7" ht="19.5" customHeight="1">
      <c r="B11" s="147" t="s">
        <v>108</v>
      </c>
      <c r="C11" s="100">
        <v>2726</v>
      </c>
      <c r="D11" s="148">
        <v>1292</v>
      </c>
      <c r="E11" s="136">
        <v>482</v>
      </c>
      <c r="F11" s="148">
        <v>134</v>
      </c>
      <c r="G11" s="136">
        <v>818</v>
      </c>
    </row>
    <row r="12" spans="2:7" ht="19.5" customHeight="1">
      <c r="B12" s="98" t="s">
        <v>109</v>
      </c>
      <c r="C12" s="100">
        <v>1283</v>
      </c>
      <c r="D12" s="102">
        <v>612</v>
      </c>
      <c r="E12" s="101">
        <v>166</v>
      </c>
      <c r="F12" s="102">
        <v>131</v>
      </c>
      <c r="G12" s="101">
        <v>374</v>
      </c>
    </row>
    <row r="13" spans="2:7" ht="19.5" customHeight="1">
      <c r="B13" s="182" t="s">
        <v>72</v>
      </c>
      <c r="C13" s="183"/>
      <c r="D13" s="183"/>
      <c r="E13" s="183"/>
      <c r="F13" s="183"/>
      <c r="G13" s="184"/>
    </row>
    <row r="14" spans="2:7" ht="19.5" customHeight="1" thickBot="1">
      <c r="B14" s="103" t="s">
        <v>110</v>
      </c>
      <c r="C14" s="111">
        <v>-52.9347028613353</v>
      </c>
      <c r="D14" s="113">
        <v>-52.6315789473684</v>
      </c>
      <c r="E14" s="112">
        <v>-65.5601659751037</v>
      </c>
      <c r="F14" s="113">
        <v>-2.2</v>
      </c>
      <c r="G14" s="112">
        <v>-54.3</v>
      </c>
    </row>
    <row r="15" spans="2:11" ht="31.5" customHeight="1" thickTop="1">
      <c r="B15" s="185" t="s">
        <v>104</v>
      </c>
      <c r="C15" s="185"/>
      <c r="D15" s="185"/>
      <c r="E15" s="185"/>
      <c r="F15" s="185"/>
      <c r="G15" s="185"/>
      <c r="H15" s="78"/>
      <c r="I15" s="78"/>
      <c r="J15" s="78"/>
      <c r="K15" s="78"/>
    </row>
    <row r="16" spans="2:7" ht="4.5" customHeight="1">
      <c r="B16" s="196"/>
      <c r="C16" s="196"/>
      <c r="D16" s="196"/>
      <c r="E16" s="196"/>
      <c r="F16" s="196"/>
      <c r="G16" s="196"/>
    </row>
  </sheetData>
  <sheetProtection/>
  <mergeCells count="8">
    <mergeCell ref="B16:G16"/>
    <mergeCell ref="B3:B4"/>
    <mergeCell ref="C3:C4"/>
    <mergeCell ref="D3:G3"/>
    <mergeCell ref="B15:G15"/>
    <mergeCell ref="B2:G2"/>
    <mergeCell ref="B6:G6"/>
    <mergeCell ref="B13:G13"/>
  </mergeCells>
  <printOptions/>
  <pageMargins left="0.5905511811023623" right="0" top="0.5905511811023623" bottom="0" header="0.31496062992125984" footer="0.31496062992125984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M17"/>
  <sheetViews>
    <sheetView showGridLines="0" workbookViewId="0" topLeftCell="A2">
      <selection activeCell="G13" sqref="G13"/>
    </sheetView>
  </sheetViews>
  <sheetFormatPr defaultColWidth="11.421875" defaultRowHeight="12.75"/>
  <cols>
    <col min="1" max="1" width="17.421875" style="0" customWidth="1"/>
    <col min="2" max="2" width="21.421875" style="0" customWidth="1"/>
    <col min="3" max="3" width="10.421875" style="0" customWidth="1"/>
    <col min="4" max="4" width="10.8515625" style="0" customWidth="1"/>
    <col min="5" max="5" width="12.140625" style="0" customWidth="1"/>
    <col min="6" max="6" width="8.8515625" style="0" customWidth="1"/>
    <col min="7" max="7" width="9.8515625" style="0" customWidth="1"/>
  </cols>
  <sheetData>
    <row r="3" spans="2:13" ht="57" customHeight="1">
      <c r="B3" s="171" t="s">
        <v>114</v>
      </c>
      <c r="C3" s="171"/>
      <c r="D3" s="171"/>
      <c r="E3" s="171"/>
      <c r="F3" s="171"/>
      <c r="G3" s="171"/>
      <c r="H3" s="76"/>
      <c r="I3" s="74"/>
      <c r="J3" s="74"/>
      <c r="K3" s="75"/>
      <c r="L3" s="75"/>
      <c r="M3" s="75"/>
    </row>
    <row r="4" spans="2:9" ht="27.75" customHeight="1">
      <c r="B4" s="219" t="s">
        <v>0</v>
      </c>
      <c r="C4" s="221" t="s">
        <v>101</v>
      </c>
      <c r="D4" s="221" t="s">
        <v>85</v>
      </c>
      <c r="E4" s="221"/>
      <c r="F4" s="221"/>
      <c r="G4" s="223"/>
      <c r="H4" s="4"/>
      <c r="I4" s="1"/>
    </row>
    <row r="5" spans="2:9" ht="27.75" customHeight="1">
      <c r="B5" s="220"/>
      <c r="C5" s="222"/>
      <c r="D5" s="128" t="s">
        <v>4</v>
      </c>
      <c r="E5" s="128" t="s">
        <v>5</v>
      </c>
      <c r="F5" s="128" t="s">
        <v>6</v>
      </c>
      <c r="G5" s="129" t="s">
        <v>7</v>
      </c>
      <c r="H5" s="4"/>
      <c r="I5" s="1"/>
    </row>
    <row r="6" spans="2:9" s="124" customFormat="1" ht="19.5" customHeight="1">
      <c r="B6" s="115">
        <v>2010</v>
      </c>
      <c r="C6" s="105">
        <v>979945</v>
      </c>
      <c r="D6" s="105">
        <v>398675</v>
      </c>
      <c r="E6" s="105">
        <v>196719</v>
      </c>
      <c r="F6" s="105">
        <v>115148</v>
      </c>
      <c r="G6" s="105">
        <v>269403</v>
      </c>
      <c r="H6" s="122"/>
      <c r="I6" s="123"/>
    </row>
    <row r="7" spans="2:9" s="124" customFormat="1" ht="19.5" customHeight="1">
      <c r="B7" s="224" t="s">
        <v>78</v>
      </c>
      <c r="C7" s="225"/>
      <c r="D7" s="225"/>
      <c r="E7" s="225"/>
      <c r="F7" s="225"/>
      <c r="G7" s="226"/>
      <c r="H7" s="122"/>
      <c r="I7" s="123"/>
    </row>
    <row r="8" spans="2:9" s="124" customFormat="1" ht="19.5" customHeight="1">
      <c r="B8" s="98" t="s">
        <v>89</v>
      </c>
      <c r="C8" s="100">
        <v>177129</v>
      </c>
      <c r="D8" s="151">
        <v>68018</v>
      </c>
      <c r="E8" s="151">
        <v>26151</v>
      </c>
      <c r="F8" s="102">
        <v>23996</v>
      </c>
      <c r="G8" s="151">
        <v>58964</v>
      </c>
      <c r="H8" s="125"/>
      <c r="I8" s="123"/>
    </row>
    <row r="9" spans="2:9" s="124" customFormat="1" ht="19.5" customHeight="1">
      <c r="B9" s="98" t="s">
        <v>90</v>
      </c>
      <c r="C9" s="100">
        <v>186756</v>
      </c>
      <c r="D9" s="151">
        <v>51731</v>
      </c>
      <c r="E9" s="151">
        <v>30403</v>
      </c>
      <c r="F9" s="102">
        <v>28125</v>
      </c>
      <c r="G9" s="151">
        <v>76497</v>
      </c>
      <c r="H9" s="125"/>
      <c r="I9" s="123"/>
    </row>
    <row r="10" spans="2:9" s="124" customFormat="1" ht="19.5" customHeight="1">
      <c r="B10" s="98" t="s">
        <v>91</v>
      </c>
      <c r="C10" s="100">
        <v>182919</v>
      </c>
      <c r="D10" s="151">
        <v>78989</v>
      </c>
      <c r="E10" s="151">
        <v>29090</v>
      </c>
      <c r="F10" s="102">
        <v>19402</v>
      </c>
      <c r="G10" s="151">
        <v>55438</v>
      </c>
      <c r="H10" s="125"/>
      <c r="I10" s="123"/>
    </row>
    <row r="11" spans="2:9" s="124" customFormat="1" ht="19.5" customHeight="1">
      <c r="B11" s="147" t="s">
        <v>92</v>
      </c>
      <c r="C11" s="100">
        <v>232652</v>
      </c>
      <c r="D11" s="151">
        <v>65211</v>
      </c>
      <c r="E11" s="151">
        <v>29697</v>
      </c>
      <c r="F11" s="148">
        <v>94794</v>
      </c>
      <c r="G11" s="151">
        <v>42950</v>
      </c>
      <c r="H11" s="125"/>
      <c r="I11" s="123"/>
    </row>
    <row r="12" spans="2:9" s="124" customFormat="1" ht="19.5" customHeight="1">
      <c r="B12" s="98" t="s">
        <v>108</v>
      </c>
      <c r="C12" s="100">
        <v>228331</v>
      </c>
      <c r="D12" s="151">
        <v>93498</v>
      </c>
      <c r="E12" s="151">
        <v>45169</v>
      </c>
      <c r="F12" s="151">
        <v>12272</v>
      </c>
      <c r="G12" s="151">
        <v>77392</v>
      </c>
      <c r="H12" s="125"/>
      <c r="I12" s="123"/>
    </row>
    <row r="13" spans="2:9" s="124" customFormat="1" ht="19.5" customHeight="1">
      <c r="B13" s="147" t="s">
        <v>109</v>
      </c>
      <c r="C13" s="100">
        <v>108151</v>
      </c>
      <c r="D13" s="151">
        <v>43734</v>
      </c>
      <c r="E13" s="151">
        <v>15035</v>
      </c>
      <c r="F13" s="151">
        <v>13562</v>
      </c>
      <c r="G13" s="151">
        <v>35820</v>
      </c>
      <c r="H13" s="125"/>
      <c r="I13" s="123"/>
    </row>
    <row r="14" spans="2:9" s="124" customFormat="1" ht="19.5" customHeight="1">
      <c r="B14" s="224" t="s">
        <v>72</v>
      </c>
      <c r="C14" s="225"/>
      <c r="D14" s="225"/>
      <c r="E14" s="225"/>
      <c r="F14" s="225"/>
      <c r="G14" s="226"/>
      <c r="H14" s="126"/>
      <c r="I14" s="123"/>
    </row>
    <row r="15" spans="2:9" s="124" customFormat="1" ht="19.5" customHeight="1" thickBot="1">
      <c r="B15" s="103" t="s">
        <v>110</v>
      </c>
      <c r="C15" s="111">
        <v>-52.634114509199364</v>
      </c>
      <c r="D15" s="153">
        <v>-53.22466790733492</v>
      </c>
      <c r="E15" s="153">
        <v>-66.71389669906353</v>
      </c>
      <c r="F15" s="153">
        <v>10.511734028683179</v>
      </c>
      <c r="G15" s="153">
        <v>-53.716146371718004</v>
      </c>
      <c r="H15" s="127"/>
      <c r="I15" s="123"/>
    </row>
    <row r="16" spans="2:13" ht="34.5" customHeight="1" thickTop="1">
      <c r="B16" s="186" t="s">
        <v>97</v>
      </c>
      <c r="C16" s="186"/>
      <c r="D16" s="186"/>
      <c r="E16" s="186"/>
      <c r="F16" s="186"/>
      <c r="G16" s="186"/>
      <c r="H16" s="77"/>
      <c r="I16" s="78"/>
      <c r="J16" s="78"/>
      <c r="K16" s="78"/>
      <c r="L16" s="78"/>
      <c r="M16" s="78"/>
    </row>
    <row r="17" spans="2:9" ht="12">
      <c r="B17" s="173"/>
      <c r="C17" s="173"/>
      <c r="D17" s="173"/>
      <c r="E17" s="173"/>
      <c r="F17" s="173"/>
      <c r="G17" s="173"/>
      <c r="H17" s="173"/>
      <c r="I17" s="218"/>
    </row>
  </sheetData>
  <sheetProtection/>
  <mergeCells count="8">
    <mergeCell ref="B17:I17"/>
    <mergeCell ref="B4:B5"/>
    <mergeCell ref="C4:C5"/>
    <mergeCell ref="D4:G4"/>
    <mergeCell ref="B16:G16"/>
    <mergeCell ref="B3:G3"/>
    <mergeCell ref="B7:G7"/>
    <mergeCell ref="B14:G14"/>
  </mergeCells>
  <printOptions/>
  <pageMargins left="0.5905511811023623" right="0" top="0.5905511811023623" bottom="0" header="0.31496062992125984" footer="0.31496062992125984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M18"/>
  <sheetViews>
    <sheetView showGridLines="0" workbookViewId="0" topLeftCell="A1">
      <selection activeCell="B2" sqref="B2:J2"/>
    </sheetView>
  </sheetViews>
  <sheetFormatPr defaultColWidth="11.421875" defaultRowHeight="12.75"/>
  <cols>
    <col min="1" max="1" width="15.28125" style="0" customWidth="1"/>
    <col min="2" max="2" width="22.7109375" style="0" customWidth="1"/>
    <col min="3" max="3" width="8.7109375" style="0" customWidth="1"/>
  </cols>
  <sheetData>
    <row r="2" spans="2:11" ht="57" customHeight="1">
      <c r="B2" s="171" t="s">
        <v>115</v>
      </c>
      <c r="C2" s="171"/>
      <c r="D2" s="171"/>
      <c r="E2" s="171"/>
      <c r="F2" s="171"/>
      <c r="G2" s="171"/>
      <c r="H2" s="171"/>
      <c r="I2" s="171"/>
      <c r="J2" s="171"/>
      <c r="K2" s="75"/>
    </row>
    <row r="3" spans="2:10" ht="27.75" customHeight="1">
      <c r="B3" s="208" t="s">
        <v>86</v>
      </c>
      <c r="C3" s="181" t="s">
        <v>1</v>
      </c>
      <c r="D3" s="177" t="s">
        <v>10</v>
      </c>
      <c r="E3" s="177"/>
      <c r="F3" s="177"/>
      <c r="G3" s="177"/>
      <c r="H3" s="177"/>
      <c r="I3" s="177"/>
      <c r="J3" s="178"/>
    </row>
    <row r="4" spans="2:10" ht="27.75" customHeight="1">
      <c r="B4" s="200"/>
      <c r="C4" s="228"/>
      <c r="D4" s="135">
        <v>1</v>
      </c>
      <c r="E4" s="135">
        <v>2</v>
      </c>
      <c r="F4" s="135">
        <v>3</v>
      </c>
      <c r="G4" s="135">
        <v>4</v>
      </c>
      <c r="H4" s="135">
        <v>5</v>
      </c>
      <c r="I4" s="135">
        <v>6</v>
      </c>
      <c r="J4" s="145" t="s">
        <v>73</v>
      </c>
    </row>
    <row r="5" spans="2:11" ht="19.5" customHeight="1">
      <c r="B5" s="134" t="s">
        <v>1</v>
      </c>
      <c r="C5" s="100">
        <v>1283</v>
      </c>
      <c r="D5" s="152">
        <v>433</v>
      </c>
      <c r="E5" s="152">
        <v>520</v>
      </c>
      <c r="F5" s="152">
        <v>247</v>
      </c>
      <c r="G5" s="152">
        <v>61</v>
      </c>
      <c r="H5" s="152">
        <v>20</v>
      </c>
      <c r="I5" s="152">
        <v>1</v>
      </c>
      <c r="J5" s="152">
        <v>1</v>
      </c>
      <c r="K5" s="82"/>
    </row>
    <row r="6" spans="2:10" ht="19.5" customHeight="1">
      <c r="B6" s="144" t="s">
        <v>8</v>
      </c>
      <c r="C6" s="100">
        <v>2</v>
      </c>
      <c r="D6" s="152"/>
      <c r="E6" s="152"/>
      <c r="F6" s="152"/>
      <c r="G6" s="152"/>
      <c r="H6" s="152"/>
      <c r="I6" s="152">
        <v>1</v>
      </c>
      <c r="J6" s="152">
        <v>1</v>
      </c>
    </row>
    <row r="7" spans="2:10" ht="19.5" customHeight="1">
      <c r="B7" s="132" t="s">
        <v>4</v>
      </c>
      <c r="C7" s="100" t="s">
        <v>88</v>
      </c>
      <c r="D7" s="152" t="s">
        <v>88</v>
      </c>
      <c r="E7" s="152" t="s">
        <v>88</v>
      </c>
      <c r="F7" s="152" t="s">
        <v>88</v>
      </c>
      <c r="G7" s="152" t="s">
        <v>88</v>
      </c>
      <c r="H7" s="152" t="s">
        <v>88</v>
      </c>
      <c r="I7" s="152" t="s">
        <v>88</v>
      </c>
      <c r="J7" s="152" t="s">
        <v>88</v>
      </c>
    </row>
    <row r="8" spans="2:10" ht="19.5" customHeight="1">
      <c r="B8" s="132" t="s">
        <v>5</v>
      </c>
      <c r="C8" s="100" t="s">
        <v>88</v>
      </c>
      <c r="D8" s="152" t="s">
        <v>88</v>
      </c>
      <c r="E8" s="152" t="s">
        <v>88</v>
      </c>
      <c r="F8" s="152" t="s">
        <v>88</v>
      </c>
      <c r="G8" s="152" t="s">
        <v>88</v>
      </c>
      <c r="H8" s="152" t="s">
        <v>88</v>
      </c>
      <c r="I8" s="152" t="s">
        <v>88</v>
      </c>
      <c r="J8" s="152" t="s">
        <v>88</v>
      </c>
    </row>
    <row r="9" spans="2:10" ht="19.5" customHeight="1">
      <c r="B9" s="132" t="s">
        <v>6</v>
      </c>
      <c r="C9" s="100">
        <v>1</v>
      </c>
      <c r="D9" s="152" t="s">
        <v>88</v>
      </c>
      <c r="E9" s="152" t="s">
        <v>88</v>
      </c>
      <c r="F9" s="152" t="s">
        <v>88</v>
      </c>
      <c r="G9" s="152" t="s">
        <v>88</v>
      </c>
      <c r="H9" s="152" t="s">
        <v>88</v>
      </c>
      <c r="I9" s="152" t="s">
        <v>88</v>
      </c>
      <c r="J9" s="152">
        <v>1</v>
      </c>
    </row>
    <row r="10" spans="2:10" ht="19.5" customHeight="1">
      <c r="B10" s="132" t="s">
        <v>7</v>
      </c>
      <c r="C10" s="100">
        <v>1</v>
      </c>
      <c r="D10" s="152" t="s">
        <v>88</v>
      </c>
      <c r="E10" s="152" t="s">
        <v>88</v>
      </c>
      <c r="F10" s="152" t="s">
        <v>88</v>
      </c>
      <c r="G10" s="152" t="s">
        <v>88</v>
      </c>
      <c r="H10" s="152" t="s">
        <v>88</v>
      </c>
      <c r="I10" s="152">
        <v>1</v>
      </c>
      <c r="J10" s="152" t="s">
        <v>88</v>
      </c>
    </row>
    <row r="11" spans="2:11" ht="19.5" customHeight="1">
      <c r="B11" s="140" t="s">
        <v>9</v>
      </c>
      <c r="C11" s="100">
        <v>1281</v>
      </c>
      <c r="D11" s="152">
        <v>433</v>
      </c>
      <c r="E11" s="152">
        <v>520</v>
      </c>
      <c r="F11" s="152">
        <v>247</v>
      </c>
      <c r="G11" s="152">
        <v>61</v>
      </c>
      <c r="H11" s="152">
        <v>20</v>
      </c>
      <c r="I11" s="152" t="s">
        <v>88</v>
      </c>
      <c r="J11" s="152" t="s">
        <v>88</v>
      </c>
      <c r="K11" s="82"/>
    </row>
    <row r="12" spans="2:11" ht="19.5" customHeight="1">
      <c r="B12" s="132" t="s">
        <v>106</v>
      </c>
      <c r="C12" s="100">
        <v>612</v>
      </c>
      <c r="D12" s="152">
        <v>256</v>
      </c>
      <c r="E12" s="152">
        <v>271</v>
      </c>
      <c r="F12" s="152">
        <v>78</v>
      </c>
      <c r="G12" s="152">
        <v>7</v>
      </c>
      <c r="H12" s="152" t="s">
        <v>88</v>
      </c>
      <c r="I12" s="152" t="s">
        <v>88</v>
      </c>
      <c r="J12" s="152" t="s">
        <v>88</v>
      </c>
      <c r="K12" s="82"/>
    </row>
    <row r="13" spans="2:11" ht="19.5" customHeight="1">
      <c r="B13" s="132" t="s">
        <v>5</v>
      </c>
      <c r="C13" s="100">
        <v>166</v>
      </c>
      <c r="D13" s="152">
        <v>16</v>
      </c>
      <c r="E13" s="152">
        <v>91</v>
      </c>
      <c r="F13" s="152">
        <v>54</v>
      </c>
      <c r="G13" s="152">
        <v>4</v>
      </c>
      <c r="H13" s="152">
        <v>1</v>
      </c>
      <c r="I13" s="152" t="s">
        <v>88</v>
      </c>
      <c r="J13" s="152" t="s">
        <v>88</v>
      </c>
      <c r="K13" s="82"/>
    </row>
    <row r="14" spans="2:11" ht="19.5" customHeight="1">
      <c r="B14" s="132" t="s">
        <v>6</v>
      </c>
      <c r="C14" s="100">
        <v>130</v>
      </c>
      <c r="D14" s="152">
        <v>38</v>
      </c>
      <c r="E14" s="152">
        <v>30</v>
      </c>
      <c r="F14" s="152">
        <v>32</v>
      </c>
      <c r="G14" s="152">
        <v>21</v>
      </c>
      <c r="H14" s="152">
        <v>9</v>
      </c>
      <c r="I14" s="152" t="s">
        <v>88</v>
      </c>
      <c r="J14" s="152" t="s">
        <v>88</v>
      </c>
      <c r="K14" s="82"/>
    </row>
    <row r="15" spans="2:11" ht="19.5" customHeight="1" thickBot="1">
      <c r="B15" s="133" t="s">
        <v>7</v>
      </c>
      <c r="C15" s="107">
        <v>373</v>
      </c>
      <c r="D15" s="154">
        <v>123</v>
      </c>
      <c r="E15" s="154">
        <v>128</v>
      </c>
      <c r="F15" s="154">
        <v>83</v>
      </c>
      <c r="G15" s="154">
        <v>29</v>
      </c>
      <c r="H15" s="154">
        <v>10</v>
      </c>
      <c r="I15" s="154" t="s">
        <v>88</v>
      </c>
      <c r="J15" s="154" t="s">
        <v>88</v>
      </c>
      <c r="K15" s="82"/>
    </row>
    <row r="16" spans="2:13" ht="18" customHeight="1" thickTop="1">
      <c r="B16" s="185" t="s">
        <v>102</v>
      </c>
      <c r="C16" s="185"/>
      <c r="D16" s="185"/>
      <c r="E16" s="185"/>
      <c r="F16" s="185"/>
      <c r="G16" s="185"/>
      <c r="H16" s="185"/>
      <c r="I16" s="185"/>
      <c r="J16" s="185"/>
      <c r="K16" s="75"/>
      <c r="L16" s="75"/>
      <c r="M16" s="75"/>
    </row>
    <row r="17" spans="2:13" ht="22.5" customHeight="1">
      <c r="B17" s="185" t="s">
        <v>103</v>
      </c>
      <c r="C17" s="185"/>
      <c r="D17" s="185"/>
      <c r="E17" s="185"/>
      <c r="F17" s="185"/>
      <c r="G17" s="185"/>
      <c r="H17" s="185"/>
      <c r="I17" s="185"/>
      <c r="J17" s="185"/>
      <c r="K17" s="78"/>
      <c r="L17" s="78"/>
      <c r="M17" s="78"/>
    </row>
    <row r="18" spans="2:10" ht="6" customHeight="1">
      <c r="B18" s="227"/>
      <c r="C18" s="227"/>
      <c r="D18" s="227"/>
      <c r="E18" s="227"/>
      <c r="F18" s="227"/>
      <c r="G18" s="227"/>
      <c r="H18" s="227"/>
      <c r="I18" s="227"/>
      <c r="J18" s="227"/>
    </row>
  </sheetData>
  <sheetProtection/>
  <mergeCells count="7">
    <mergeCell ref="B2:J2"/>
    <mergeCell ref="B18:J18"/>
    <mergeCell ref="B16:J16"/>
    <mergeCell ref="B3:B4"/>
    <mergeCell ref="C3:C4"/>
    <mergeCell ref="D3:J3"/>
    <mergeCell ref="B17:J17"/>
  </mergeCells>
  <printOptions/>
  <pageMargins left="0.5905511811023623" right="0" top="0.5905511811023623" bottom="0" header="0.31496062992125984" footer="0.31496062992125984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M20"/>
  <sheetViews>
    <sheetView showGridLines="0" workbookViewId="0" topLeftCell="A1">
      <selection activeCell="B3" sqref="B3:B4"/>
    </sheetView>
  </sheetViews>
  <sheetFormatPr defaultColWidth="11.421875" defaultRowHeight="12.75"/>
  <cols>
    <col min="1" max="1" width="16.421875" style="0" customWidth="1"/>
    <col min="2" max="2" width="25.7109375" style="0" customWidth="1"/>
    <col min="3" max="3" width="12.7109375" style="0" customWidth="1"/>
    <col min="5" max="5" width="12.7109375" style="0" customWidth="1"/>
    <col min="6" max="6" width="12.140625" style="0" customWidth="1"/>
  </cols>
  <sheetData>
    <row r="2" spans="2:11" ht="57" customHeight="1">
      <c r="B2" s="229" t="s">
        <v>116</v>
      </c>
      <c r="C2" s="230"/>
      <c r="D2" s="230"/>
      <c r="E2" s="230"/>
      <c r="F2" s="231"/>
      <c r="G2" s="81"/>
      <c r="H2" s="81"/>
      <c r="I2" s="81"/>
      <c r="J2" s="81"/>
      <c r="K2" s="81"/>
    </row>
    <row r="3" spans="2:6" ht="27.75" customHeight="1">
      <c r="B3" s="219" t="s">
        <v>11</v>
      </c>
      <c r="C3" s="221" t="s">
        <v>76</v>
      </c>
      <c r="D3" s="221"/>
      <c r="E3" s="221" t="s">
        <v>83</v>
      </c>
      <c r="F3" s="223"/>
    </row>
    <row r="4" spans="2:6" ht="27.75" customHeight="1">
      <c r="B4" s="220"/>
      <c r="C4" s="138" t="s">
        <v>79</v>
      </c>
      <c r="D4" s="138" t="s">
        <v>80</v>
      </c>
      <c r="E4" s="138" t="s">
        <v>79</v>
      </c>
      <c r="F4" s="139" t="s">
        <v>80</v>
      </c>
    </row>
    <row r="5" spans="2:6" ht="19.5" customHeight="1">
      <c r="B5" s="134" t="s">
        <v>1</v>
      </c>
      <c r="C5" s="119">
        <v>29</v>
      </c>
      <c r="D5" s="119">
        <v>2</v>
      </c>
      <c r="E5" s="119">
        <v>22125</v>
      </c>
      <c r="F5" s="119">
        <v>136</v>
      </c>
    </row>
    <row r="6" spans="2:6" ht="19.5" customHeight="1">
      <c r="B6" s="132" t="s">
        <v>60</v>
      </c>
      <c r="C6" s="152">
        <v>1</v>
      </c>
      <c r="D6" s="152" t="s">
        <v>88</v>
      </c>
      <c r="E6" s="152">
        <v>531</v>
      </c>
      <c r="F6" s="152" t="s">
        <v>88</v>
      </c>
    </row>
    <row r="7" spans="2:6" ht="19.5" customHeight="1">
      <c r="B7" s="132" t="s">
        <v>61</v>
      </c>
      <c r="C7" s="152">
        <v>1</v>
      </c>
      <c r="D7" s="152" t="s">
        <v>88</v>
      </c>
      <c r="E7" s="152">
        <v>299</v>
      </c>
      <c r="F7" s="152" t="s">
        <v>88</v>
      </c>
    </row>
    <row r="8" spans="2:10" ht="19.5" customHeight="1">
      <c r="B8" s="132" t="s">
        <v>75</v>
      </c>
      <c r="C8" s="152">
        <v>4</v>
      </c>
      <c r="D8" s="152" t="s">
        <v>88</v>
      </c>
      <c r="E8" s="152">
        <v>6238</v>
      </c>
      <c r="F8" s="152" t="s">
        <v>88</v>
      </c>
      <c r="H8" s="83"/>
      <c r="I8" s="83"/>
      <c r="J8" s="83"/>
    </row>
    <row r="9" spans="2:6" ht="19.5" customHeight="1">
      <c r="B9" s="132" t="s">
        <v>62</v>
      </c>
      <c r="C9" s="152">
        <v>19</v>
      </c>
      <c r="D9" s="152">
        <v>2</v>
      </c>
      <c r="E9" s="152">
        <v>4544</v>
      </c>
      <c r="F9" s="152">
        <v>136</v>
      </c>
    </row>
    <row r="10" spans="2:6" ht="19.5" customHeight="1">
      <c r="B10" s="132" t="s">
        <v>63</v>
      </c>
      <c r="C10" s="152" t="s">
        <v>88</v>
      </c>
      <c r="D10" s="152" t="s">
        <v>88</v>
      </c>
      <c r="E10" s="152" t="s">
        <v>88</v>
      </c>
      <c r="F10" s="152" t="s">
        <v>88</v>
      </c>
    </row>
    <row r="11" spans="2:6" ht="19.5" customHeight="1">
      <c r="B11" s="132" t="s">
        <v>64</v>
      </c>
      <c r="C11" s="152" t="s">
        <v>88</v>
      </c>
      <c r="D11" s="152" t="s">
        <v>88</v>
      </c>
      <c r="E11" s="152" t="s">
        <v>88</v>
      </c>
      <c r="F11" s="152" t="s">
        <v>88</v>
      </c>
    </row>
    <row r="12" spans="2:6" ht="19.5" customHeight="1">
      <c r="B12" s="132" t="s">
        <v>65</v>
      </c>
      <c r="C12" s="152">
        <v>3</v>
      </c>
      <c r="D12" s="152" t="s">
        <v>88</v>
      </c>
      <c r="E12" s="152">
        <v>3054</v>
      </c>
      <c r="F12" s="152" t="s">
        <v>88</v>
      </c>
    </row>
    <row r="13" spans="2:9" ht="19.5" customHeight="1">
      <c r="B13" s="132" t="s">
        <v>66</v>
      </c>
      <c r="C13" s="152">
        <v>1</v>
      </c>
      <c r="D13" s="152" t="s">
        <v>88</v>
      </c>
      <c r="E13" s="152">
        <v>7459</v>
      </c>
      <c r="F13" s="152" t="s">
        <v>88</v>
      </c>
      <c r="H13" s="84"/>
      <c r="I13" s="75"/>
    </row>
    <row r="14" spans="2:6" ht="19.5" customHeight="1">
      <c r="B14" s="132" t="s">
        <v>67</v>
      </c>
      <c r="C14" s="152" t="s">
        <v>88</v>
      </c>
      <c r="D14" s="152" t="s">
        <v>88</v>
      </c>
      <c r="E14" s="152" t="s">
        <v>88</v>
      </c>
      <c r="F14" s="152" t="s">
        <v>88</v>
      </c>
    </row>
    <row r="15" spans="2:6" ht="19.5" customHeight="1">
      <c r="B15" s="132" t="s">
        <v>68</v>
      </c>
      <c r="C15" s="152" t="s">
        <v>88</v>
      </c>
      <c r="D15" s="152" t="s">
        <v>88</v>
      </c>
      <c r="E15" s="152" t="s">
        <v>88</v>
      </c>
      <c r="F15" s="152" t="s">
        <v>88</v>
      </c>
    </row>
    <row r="16" spans="2:6" ht="19.5" customHeight="1">
      <c r="B16" s="132" t="s">
        <v>84</v>
      </c>
      <c r="C16" s="152" t="s">
        <v>88</v>
      </c>
      <c r="D16" s="152" t="s">
        <v>88</v>
      </c>
      <c r="E16" s="152" t="s">
        <v>88</v>
      </c>
      <c r="F16" s="152" t="s">
        <v>88</v>
      </c>
    </row>
    <row r="17" spans="2:6" ht="19.5" customHeight="1">
      <c r="B17" s="132" t="s">
        <v>69</v>
      </c>
      <c r="C17" s="152" t="s">
        <v>88</v>
      </c>
      <c r="D17" s="152" t="s">
        <v>88</v>
      </c>
      <c r="E17" s="152" t="s">
        <v>88</v>
      </c>
      <c r="F17" s="152" t="s">
        <v>88</v>
      </c>
    </row>
    <row r="18" spans="2:6" ht="19.5" customHeight="1" thickBot="1">
      <c r="B18" s="133" t="s">
        <v>94</v>
      </c>
      <c r="C18" s="154" t="s">
        <v>88</v>
      </c>
      <c r="D18" s="154" t="s">
        <v>88</v>
      </c>
      <c r="E18" s="154" t="s">
        <v>88</v>
      </c>
      <c r="F18" s="154" t="s">
        <v>88</v>
      </c>
    </row>
    <row r="19" spans="2:13" ht="31.5" customHeight="1" thickTop="1">
      <c r="B19" s="186" t="s">
        <v>103</v>
      </c>
      <c r="C19" s="186"/>
      <c r="D19" s="186"/>
      <c r="E19" s="186"/>
      <c r="F19" s="186"/>
      <c r="G19" s="77"/>
      <c r="H19" s="77"/>
      <c r="I19" s="78"/>
      <c r="J19" s="78"/>
      <c r="K19" s="78"/>
      <c r="L19" s="78"/>
      <c r="M19" s="78"/>
    </row>
    <row r="20" spans="2:11" ht="12">
      <c r="B20" s="173"/>
      <c r="C20" s="173"/>
      <c r="D20" s="173"/>
      <c r="E20" s="173"/>
      <c r="F20" s="173"/>
      <c r="G20" s="173"/>
      <c r="H20" s="173"/>
      <c r="I20" s="36"/>
      <c r="J20" s="36"/>
      <c r="K20" s="34"/>
    </row>
  </sheetData>
  <sheetProtection/>
  <mergeCells count="6">
    <mergeCell ref="B20:H20"/>
    <mergeCell ref="B3:B4"/>
    <mergeCell ref="C3:D3"/>
    <mergeCell ref="E3:F3"/>
    <mergeCell ref="B19:F19"/>
    <mergeCell ref="B2:F2"/>
  </mergeCells>
  <printOptions/>
  <pageMargins left="0.5905511811023623" right="0" top="0.5905511811023623" bottom="0" header="0.31496062992125984" footer="0.31496062992125984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M24"/>
  <sheetViews>
    <sheetView showGridLines="0" workbookViewId="0" topLeftCell="A1">
      <selection activeCell="J5" sqref="J5"/>
    </sheetView>
  </sheetViews>
  <sheetFormatPr defaultColWidth="11.421875" defaultRowHeight="12.75"/>
  <cols>
    <col min="2" max="2" width="11.8515625" style="0" customWidth="1"/>
    <col min="3" max="3" width="12.00390625" style="0" customWidth="1"/>
    <col min="4" max="4" width="12.28125" style="0" customWidth="1"/>
    <col min="8" max="8" width="13.28125" style="0" customWidth="1"/>
  </cols>
  <sheetData>
    <row r="2" spans="2:11" ht="57" customHeight="1">
      <c r="B2" s="171" t="s">
        <v>117</v>
      </c>
      <c r="C2" s="171"/>
      <c r="D2" s="171"/>
      <c r="E2" s="171"/>
      <c r="F2" s="171"/>
      <c r="G2" s="171"/>
      <c r="H2" s="171"/>
      <c r="I2" s="71"/>
      <c r="J2" s="34"/>
      <c r="K2" s="34"/>
    </row>
    <row r="3" spans="2:8" ht="27.75" customHeight="1">
      <c r="B3" s="219" t="s">
        <v>87</v>
      </c>
      <c r="C3" s="221" t="s">
        <v>2</v>
      </c>
      <c r="D3" s="221"/>
      <c r="E3" s="221" t="s">
        <v>3</v>
      </c>
      <c r="F3" s="221"/>
      <c r="G3" s="221" t="s">
        <v>58</v>
      </c>
      <c r="H3" s="223"/>
    </row>
    <row r="4" spans="2:8" ht="27.75" customHeight="1">
      <c r="B4" s="220"/>
      <c r="C4" s="143" t="s">
        <v>76</v>
      </c>
      <c r="D4" s="143" t="s">
        <v>77</v>
      </c>
      <c r="E4" s="143" t="s">
        <v>76</v>
      </c>
      <c r="F4" s="143" t="s">
        <v>77</v>
      </c>
      <c r="G4" s="142" t="s">
        <v>59</v>
      </c>
      <c r="H4" s="139" t="s">
        <v>77</v>
      </c>
    </row>
    <row r="5" spans="2:8" ht="19.5" customHeight="1">
      <c r="B5" s="141" t="s">
        <v>1</v>
      </c>
      <c r="C5" s="119">
        <v>102</v>
      </c>
      <c r="D5" s="100">
        <v>133807</v>
      </c>
      <c r="E5" s="100">
        <v>16</v>
      </c>
      <c r="F5" s="100">
        <v>4233</v>
      </c>
      <c r="G5" s="100">
        <v>1283</v>
      </c>
      <c r="H5" s="100">
        <v>108151</v>
      </c>
    </row>
    <row r="6" spans="2:8" ht="19.5" customHeight="1">
      <c r="B6" s="132">
        <v>1</v>
      </c>
      <c r="C6" s="152">
        <v>6</v>
      </c>
      <c r="D6" s="151">
        <v>19420</v>
      </c>
      <c r="E6" s="151" t="s">
        <v>88</v>
      </c>
      <c r="F6" s="151" t="s">
        <v>88</v>
      </c>
      <c r="G6" s="151">
        <v>92</v>
      </c>
      <c r="H6" s="151">
        <v>6028</v>
      </c>
    </row>
    <row r="7" spans="2:8" ht="19.5" customHeight="1">
      <c r="B7" s="132">
        <v>2</v>
      </c>
      <c r="C7" s="152">
        <v>2</v>
      </c>
      <c r="D7" s="151">
        <v>5583</v>
      </c>
      <c r="E7" s="151" t="s">
        <v>88</v>
      </c>
      <c r="F7" s="151" t="s">
        <v>88</v>
      </c>
      <c r="G7" s="151">
        <v>55</v>
      </c>
      <c r="H7" s="151">
        <v>3976</v>
      </c>
    </row>
    <row r="8" spans="2:8" ht="19.5" customHeight="1">
      <c r="B8" s="132">
        <v>3</v>
      </c>
      <c r="C8" s="152">
        <v>7</v>
      </c>
      <c r="D8" s="151">
        <v>1330</v>
      </c>
      <c r="E8" s="151" t="s">
        <v>88</v>
      </c>
      <c r="F8" s="151" t="s">
        <v>88</v>
      </c>
      <c r="G8" s="151">
        <v>2</v>
      </c>
      <c r="H8" s="151">
        <v>158</v>
      </c>
    </row>
    <row r="9" spans="2:8" ht="19.5" customHeight="1">
      <c r="B9" s="132">
        <v>4</v>
      </c>
      <c r="C9" s="152">
        <v>4</v>
      </c>
      <c r="D9" s="151">
        <v>7279</v>
      </c>
      <c r="E9" s="151" t="s">
        <v>88</v>
      </c>
      <c r="F9" s="151" t="s">
        <v>88</v>
      </c>
      <c r="G9" s="151">
        <v>89</v>
      </c>
      <c r="H9" s="151">
        <v>6251</v>
      </c>
    </row>
    <row r="10" spans="2:8" ht="19.5" customHeight="1">
      <c r="B10" s="132">
        <v>5</v>
      </c>
      <c r="C10" s="152">
        <v>4</v>
      </c>
      <c r="D10" s="151">
        <v>4518</v>
      </c>
      <c r="E10" s="151" t="s">
        <v>88</v>
      </c>
      <c r="F10" s="151" t="s">
        <v>88</v>
      </c>
      <c r="G10" s="151">
        <v>55</v>
      </c>
      <c r="H10" s="151">
        <v>4198</v>
      </c>
    </row>
    <row r="11" spans="2:8" ht="19.5" customHeight="1">
      <c r="B11" s="132">
        <v>6</v>
      </c>
      <c r="C11" s="152">
        <v>7</v>
      </c>
      <c r="D11" s="151">
        <v>15908</v>
      </c>
      <c r="E11" s="151">
        <v>2</v>
      </c>
      <c r="F11" s="151">
        <v>1894</v>
      </c>
      <c r="G11" s="151">
        <v>180</v>
      </c>
      <c r="H11" s="151">
        <v>17414</v>
      </c>
    </row>
    <row r="12" spans="2:8" ht="19.5" customHeight="1">
      <c r="B12" s="132">
        <v>7</v>
      </c>
      <c r="C12" s="152">
        <v>5</v>
      </c>
      <c r="D12" s="151">
        <v>4728</v>
      </c>
      <c r="E12" s="151" t="s">
        <v>88</v>
      </c>
      <c r="F12" s="151" t="s">
        <v>88</v>
      </c>
      <c r="G12" s="151">
        <v>39</v>
      </c>
      <c r="H12" s="151">
        <v>2980</v>
      </c>
    </row>
    <row r="13" spans="2:8" ht="19.5" customHeight="1">
      <c r="B13" s="132">
        <v>8</v>
      </c>
      <c r="C13" s="152">
        <v>3</v>
      </c>
      <c r="D13" s="151">
        <v>3800</v>
      </c>
      <c r="E13" s="151">
        <v>1</v>
      </c>
      <c r="F13" s="151">
        <v>224</v>
      </c>
      <c r="G13" s="151">
        <v>12</v>
      </c>
      <c r="H13" s="151">
        <v>968</v>
      </c>
    </row>
    <row r="14" spans="2:8" ht="19.5" customHeight="1">
      <c r="B14" s="132">
        <v>9</v>
      </c>
      <c r="C14" s="152">
        <v>4</v>
      </c>
      <c r="D14" s="151">
        <v>2939</v>
      </c>
      <c r="E14" s="151">
        <v>2</v>
      </c>
      <c r="F14" s="151">
        <v>312</v>
      </c>
      <c r="G14" s="151">
        <v>26</v>
      </c>
      <c r="H14" s="151">
        <v>2486</v>
      </c>
    </row>
    <row r="15" spans="2:8" ht="19.5" customHeight="1">
      <c r="B15" s="132">
        <v>10</v>
      </c>
      <c r="C15" s="152">
        <v>11</v>
      </c>
      <c r="D15" s="151">
        <v>10381</v>
      </c>
      <c r="E15" s="151">
        <v>1</v>
      </c>
      <c r="F15" s="151">
        <v>137</v>
      </c>
      <c r="G15" s="151">
        <v>116</v>
      </c>
      <c r="H15" s="151">
        <v>9432</v>
      </c>
    </row>
    <row r="16" spans="2:8" ht="19.5" customHeight="1">
      <c r="B16" s="132">
        <v>11</v>
      </c>
      <c r="C16" s="152">
        <v>16</v>
      </c>
      <c r="D16" s="151">
        <v>16944</v>
      </c>
      <c r="E16" s="151">
        <v>4</v>
      </c>
      <c r="F16" s="151">
        <v>933</v>
      </c>
      <c r="G16" s="151">
        <v>182</v>
      </c>
      <c r="H16" s="151">
        <v>16933</v>
      </c>
    </row>
    <row r="17" spans="2:8" ht="19.5" customHeight="1">
      <c r="B17" s="132">
        <v>12</v>
      </c>
      <c r="C17" s="152">
        <v>10</v>
      </c>
      <c r="D17" s="151">
        <v>12966</v>
      </c>
      <c r="E17" s="151">
        <v>4</v>
      </c>
      <c r="F17" s="151">
        <v>406</v>
      </c>
      <c r="G17" s="151">
        <v>175</v>
      </c>
      <c r="H17" s="151">
        <v>12827</v>
      </c>
    </row>
    <row r="18" spans="2:8" ht="19.5" customHeight="1">
      <c r="B18" s="132">
        <v>13</v>
      </c>
      <c r="C18" s="152">
        <v>5</v>
      </c>
      <c r="D18" s="151">
        <v>5416</v>
      </c>
      <c r="E18" s="151">
        <v>1</v>
      </c>
      <c r="F18" s="151">
        <v>77</v>
      </c>
      <c r="G18" s="151">
        <v>49</v>
      </c>
      <c r="H18" s="151">
        <v>4204</v>
      </c>
    </row>
    <row r="19" spans="2:8" ht="19.5" customHeight="1">
      <c r="B19" s="132">
        <v>14</v>
      </c>
      <c r="C19" s="152">
        <v>9</v>
      </c>
      <c r="D19" s="151">
        <v>15384</v>
      </c>
      <c r="E19" s="151" t="s">
        <v>88</v>
      </c>
      <c r="F19" s="151" t="s">
        <v>88</v>
      </c>
      <c r="G19" s="151">
        <v>133</v>
      </c>
      <c r="H19" s="151">
        <v>14466</v>
      </c>
    </row>
    <row r="20" spans="2:8" ht="19.5" customHeight="1" thickBot="1">
      <c r="B20" s="133">
        <v>15</v>
      </c>
      <c r="C20" s="154">
        <v>9</v>
      </c>
      <c r="D20" s="155">
        <v>7211</v>
      </c>
      <c r="E20" s="155">
        <v>1</v>
      </c>
      <c r="F20" s="155">
        <v>250</v>
      </c>
      <c r="G20" s="155">
        <v>78</v>
      </c>
      <c r="H20" s="155">
        <v>5830</v>
      </c>
    </row>
    <row r="21" spans="2:13" ht="30" customHeight="1" thickTop="1">
      <c r="B21" s="186" t="s">
        <v>103</v>
      </c>
      <c r="C21" s="186"/>
      <c r="D21" s="186"/>
      <c r="E21" s="186"/>
      <c r="F21" s="186"/>
      <c r="G21" s="186"/>
      <c r="H21" s="186"/>
      <c r="I21" s="78"/>
      <c r="J21" s="78"/>
      <c r="K21" s="78"/>
      <c r="L21" s="78"/>
      <c r="M21" s="78"/>
    </row>
    <row r="22" spans="2:9" ht="12">
      <c r="B22" s="173"/>
      <c r="C22" s="173"/>
      <c r="D22" s="173"/>
      <c r="E22" s="173"/>
      <c r="F22" s="173"/>
      <c r="G22" s="173"/>
      <c r="H22" s="173"/>
      <c r="I22" s="36"/>
    </row>
    <row r="23" spans="2:6" ht="12">
      <c r="B23" s="26"/>
      <c r="E23" s="27"/>
      <c r="F23" s="28"/>
    </row>
    <row r="24" spans="2:7" ht="12">
      <c r="B24" s="83"/>
      <c r="C24" s="83"/>
      <c r="D24" s="83"/>
      <c r="E24" s="83"/>
      <c r="F24" s="83"/>
      <c r="G24" s="83"/>
    </row>
  </sheetData>
  <sheetProtection/>
  <mergeCells count="7">
    <mergeCell ref="B2:H2"/>
    <mergeCell ref="B22:H22"/>
    <mergeCell ref="B3:B4"/>
    <mergeCell ref="C3:D3"/>
    <mergeCell ref="E3:F3"/>
    <mergeCell ref="G3:H3"/>
    <mergeCell ref="B21:H21"/>
  </mergeCells>
  <printOptions/>
  <pageMargins left="0.5905511811023623" right="0" top="0.5905511811023623" bottom="0" header="0.31496062992125984" footer="0.31496062992125984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M55"/>
  <sheetViews>
    <sheetView showGridLines="0" workbookViewId="0" topLeftCell="A6">
      <selection activeCell="K39" sqref="K39"/>
    </sheetView>
  </sheetViews>
  <sheetFormatPr defaultColWidth="11.421875" defaultRowHeight="12.75"/>
  <cols>
    <col min="1" max="1" width="14.8515625" style="0" customWidth="1"/>
    <col min="2" max="2" width="18.421875" style="0" customWidth="1"/>
    <col min="3" max="3" width="12.8515625" style="0" customWidth="1"/>
    <col min="4" max="4" width="13.00390625" style="0" customWidth="1"/>
    <col min="5" max="5" width="12.421875" style="0" customWidth="1"/>
    <col min="6" max="6" width="12.8515625" style="0" customWidth="1"/>
    <col min="8" max="8" width="14.140625" style="0" customWidth="1"/>
  </cols>
  <sheetData>
    <row r="2" spans="2:9" ht="57" customHeight="1">
      <c r="B2" s="171" t="s">
        <v>118</v>
      </c>
      <c r="C2" s="171"/>
      <c r="D2" s="171"/>
      <c r="E2" s="171"/>
      <c r="F2" s="171"/>
      <c r="G2" s="171"/>
      <c r="H2" s="171"/>
      <c r="I2" s="71"/>
    </row>
    <row r="3" spans="2:8" ht="27.75" customHeight="1">
      <c r="B3" s="219" t="s">
        <v>70</v>
      </c>
      <c r="C3" s="221" t="s">
        <v>2</v>
      </c>
      <c r="D3" s="221"/>
      <c r="E3" s="221" t="s">
        <v>3</v>
      </c>
      <c r="F3" s="221"/>
      <c r="G3" s="221" t="s">
        <v>58</v>
      </c>
      <c r="H3" s="223"/>
    </row>
    <row r="4" spans="2:8" ht="27.75" customHeight="1">
      <c r="B4" s="220"/>
      <c r="C4" s="143" t="s">
        <v>76</v>
      </c>
      <c r="D4" s="143" t="s">
        <v>77</v>
      </c>
      <c r="E4" s="143" t="s">
        <v>76</v>
      </c>
      <c r="F4" s="143" t="s">
        <v>77</v>
      </c>
      <c r="G4" s="143" t="s">
        <v>59</v>
      </c>
      <c r="H4" s="139" t="s">
        <v>77</v>
      </c>
    </row>
    <row r="5" spans="2:8" ht="19.5" customHeight="1">
      <c r="B5" s="140" t="s">
        <v>1</v>
      </c>
      <c r="C5" s="119">
        <f>+C7+C8+C9+C10+C12+C13+C15+C16+C17+C18+C19+C20+C21+C22+C23+C24+C25+C26+C28+C30+C31+C33+C34+C35+C37+C38+C39+C40+C41+C42+C43+C44+C45+C46+C47+C48+C50+C51+C52+C53</f>
        <v>102</v>
      </c>
      <c r="D5" s="119">
        <f>+D7+D8+D9+D10+D12+D13+D15+D16+D17+D18+D19+D20+D21+D22+D23+D24+D25+D26+D28+D30+D31+D33+D34+D35+D37+D38+D39+D40+D41+D42+D43+D44+D45+D46+D47+D48+D50+D51+D52+D53</f>
        <v>133807</v>
      </c>
      <c r="E5" s="119">
        <v>16</v>
      </c>
      <c r="F5" s="119">
        <v>4233</v>
      </c>
      <c r="G5" s="119">
        <f>SUM(G6:G53)</f>
        <v>1283</v>
      </c>
      <c r="H5" s="119">
        <f>SUM(H6:H53)</f>
        <v>108151</v>
      </c>
    </row>
    <row r="6" spans="2:8" ht="19.5" customHeight="1">
      <c r="B6" s="132" t="s">
        <v>12</v>
      </c>
      <c r="C6" s="156" t="s">
        <v>88</v>
      </c>
      <c r="D6" s="156" t="s">
        <v>88</v>
      </c>
      <c r="E6" s="152" t="s">
        <v>88</v>
      </c>
      <c r="F6" s="152" t="s">
        <v>88</v>
      </c>
      <c r="G6" s="152" t="s">
        <v>88</v>
      </c>
      <c r="H6" s="152" t="s">
        <v>88</v>
      </c>
    </row>
    <row r="7" spans="2:8" ht="19.5" customHeight="1">
      <c r="B7" s="132" t="s">
        <v>13</v>
      </c>
      <c r="C7" s="152">
        <v>3</v>
      </c>
      <c r="D7" s="152">
        <v>1957</v>
      </c>
      <c r="E7" s="152" t="s">
        <v>88</v>
      </c>
      <c r="F7" s="152" t="s">
        <v>88</v>
      </c>
      <c r="G7" s="152">
        <v>26</v>
      </c>
      <c r="H7" s="152">
        <v>1637</v>
      </c>
    </row>
    <row r="8" spans="2:8" ht="19.5" customHeight="1">
      <c r="B8" s="132" t="s">
        <v>14</v>
      </c>
      <c r="C8" s="152">
        <v>7</v>
      </c>
      <c r="D8" s="152">
        <v>1330</v>
      </c>
      <c r="E8" s="152" t="s">
        <v>88</v>
      </c>
      <c r="F8" s="152" t="s">
        <v>88</v>
      </c>
      <c r="G8" s="152">
        <v>2</v>
      </c>
      <c r="H8" s="152">
        <v>158</v>
      </c>
    </row>
    <row r="9" spans="2:8" ht="19.5" customHeight="1">
      <c r="B9" s="132" t="s">
        <v>15</v>
      </c>
      <c r="C9" s="152">
        <v>1</v>
      </c>
      <c r="D9" s="152">
        <v>497</v>
      </c>
      <c r="E9" s="152" t="s">
        <v>88</v>
      </c>
      <c r="F9" s="152" t="s">
        <v>88</v>
      </c>
      <c r="G9" s="152" t="s">
        <v>88</v>
      </c>
      <c r="H9" s="152" t="s">
        <v>88</v>
      </c>
    </row>
    <row r="10" spans="2:8" ht="19.5" customHeight="1">
      <c r="B10" s="132" t="s">
        <v>16</v>
      </c>
      <c r="C10" s="152">
        <v>1</v>
      </c>
      <c r="D10" s="152">
        <v>375</v>
      </c>
      <c r="E10" s="152">
        <v>1</v>
      </c>
      <c r="F10" s="152">
        <v>77</v>
      </c>
      <c r="G10" s="152" t="s">
        <v>88</v>
      </c>
      <c r="H10" s="152" t="s">
        <v>88</v>
      </c>
    </row>
    <row r="11" spans="2:8" ht="19.5" customHeight="1">
      <c r="B11" s="132" t="s">
        <v>17</v>
      </c>
      <c r="C11" s="156" t="s">
        <v>88</v>
      </c>
      <c r="D11" s="156" t="s">
        <v>88</v>
      </c>
      <c r="E11" s="152" t="s">
        <v>88</v>
      </c>
      <c r="F11" s="152" t="s">
        <v>88</v>
      </c>
      <c r="G11" s="152" t="s">
        <v>88</v>
      </c>
      <c r="H11" s="152" t="s">
        <v>88</v>
      </c>
    </row>
    <row r="12" spans="2:8" ht="19.5" customHeight="1">
      <c r="B12" s="132" t="s">
        <v>18</v>
      </c>
      <c r="C12" s="152">
        <v>1</v>
      </c>
      <c r="D12" s="152">
        <v>2561</v>
      </c>
      <c r="E12" s="152" t="s">
        <v>88</v>
      </c>
      <c r="F12" s="152" t="s">
        <v>88</v>
      </c>
      <c r="G12" s="152">
        <v>29</v>
      </c>
      <c r="H12" s="152">
        <v>2561</v>
      </c>
    </row>
    <row r="13" spans="2:8" ht="19.5" customHeight="1">
      <c r="B13" s="132" t="s">
        <v>19</v>
      </c>
      <c r="C13" s="152">
        <v>7</v>
      </c>
      <c r="D13" s="152">
        <v>15908</v>
      </c>
      <c r="E13" s="152">
        <v>2</v>
      </c>
      <c r="F13" s="152">
        <v>1894</v>
      </c>
      <c r="G13" s="152">
        <v>180</v>
      </c>
      <c r="H13" s="152">
        <v>17414</v>
      </c>
    </row>
    <row r="14" spans="2:8" ht="19.5" customHeight="1">
      <c r="B14" s="132" t="s">
        <v>20</v>
      </c>
      <c r="C14" s="156" t="s">
        <v>88</v>
      </c>
      <c r="D14" s="156" t="s">
        <v>88</v>
      </c>
      <c r="E14" s="152" t="s">
        <v>88</v>
      </c>
      <c r="F14" s="152" t="s">
        <v>88</v>
      </c>
      <c r="G14" s="152" t="s">
        <v>88</v>
      </c>
      <c r="H14" s="152" t="s">
        <v>88</v>
      </c>
    </row>
    <row r="15" spans="2:8" ht="19.5" customHeight="1">
      <c r="B15" s="132" t="s">
        <v>21</v>
      </c>
      <c r="C15" s="152">
        <v>1</v>
      </c>
      <c r="D15" s="152">
        <v>414</v>
      </c>
      <c r="E15" s="152" t="s">
        <v>88</v>
      </c>
      <c r="F15" s="152" t="s">
        <v>88</v>
      </c>
      <c r="G15" s="152" t="s">
        <v>88</v>
      </c>
      <c r="H15" s="152" t="s">
        <v>88</v>
      </c>
    </row>
    <row r="16" spans="2:8" ht="19.5" customHeight="1">
      <c r="B16" s="132" t="s">
        <v>22</v>
      </c>
      <c r="C16" s="152">
        <v>1</v>
      </c>
      <c r="D16" s="152">
        <v>1910</v>
      </c>
      <c r="E16" s="152" t="s">
        <v>88</v>
      </c>
      <c r="F16" s="152" t="s">
        <v>88</v>
      </c>
      <c r="G16" s="152">
        <v>10</v>
      </c>
      <c r="H16" s="152">
        <v>1910</v>
      </c>
    </row>
    <row r="17" spans="2:8" ht="19.5" customHeight="1">
      <c r="B17" s="132" t="s">
        <v>23</v>
      </c>
      <c r="C17" s="152">
        <v>1</v>
      </c>
      <c r="D17" s="152">
        <v>981</v>
      </c>
      <c r="E17" s="152" t="s">
        <v>88</v>
      </c>
      <c r="F17" s="152" t="s">
        <v>88</v>
      </c>
      <c r="G17" s="152">
        <v>9</v>
      </c>
      <c r="H17" s="152">
        <v>981</v>
      </c>
    </row>
    <row r="18" spans="2:8" ht="19.5" customHeight="1">
      <c r="B18" s="132" t="s">
        <v>24</v>
      </c>
      <c r="C18" s="152">
        <v>3</v>
      </c>
      <c r="D18" s="152">
        <v>3288</v>
      </c>
      <c r="E18" s="152" t="s">
        <v>88</v>
      </c>
      <c r="F18" s="152" t="s">
        <v>88</v>
      </c>
      <c r="G18" s="152">
        <v>17</v>
      </c>
      <c r="H18" s="152">
        <v>1624</v>
      </c>
    </row>
    <row r="19" spans="2:8" ht="19.5" customHeight="1">
      <c r="B19" s="132" t="s">
        <v>25</v>
      </c>
      <c r="C19" s="152">
        <v>3</v>
      </c>
      <c r="D19" s="152">
        <v>3869</v>
      </c>
      <c r="E19" s="152" t="s">
        <v>88</v>
      </c>
      <c r="F19" s="152" t="s">
        <v>88</v>
      </c>
      <c r="G19" s="152">
        <v>28</v>
      </c>
      <c r="H19" s="152">
        <v>2895</v>
      </c>
    </row>
    <row r="20" spans="2:8" ht="19.5" customHeight="1">
      <c r="B20" s="132" t="s">
        <v>26</v>
      </c>
      <c r="C20" s="152">
        <v>1</v>
      </c>
      <c r="D20" s="152">
        <v>1862</v>
      </c>
      <c r="E20" s="152">
        <v>2</v>
      </c>
      <c r="F20" s="152">
        <v>312</v>
      </c>
      <c r="G20" s="152">
        <v>17</v>
      </c>
      <c r="H20" s="152">
        <v>1515</v>
      </c>
    </row>
    <row r="21" spans="2:8" ht="19.5" customHeight="1">
      <c r="B21" s="132" t="s">
        <v>27</v>
      </c>
      <c r="C21" s="152">
        <v>3</v>
      </c>
      <c r="D21" s="152">
        <v>1077</v>
      </c>
      <c r="E21" s="152" t="s">
        <v>88</v>
      </c>
      <c r="F21" s="152" t="s">
        <v>88</v>
      </c>
      <c r="G21" s="152">
        <v>9</v>
      </c>
      <c r="H21" s="152">
        <v>971</v>
      </c>
    </row>
    <row r="22" spans="2:8" ht="19.5" customHeight="1">
      <c r="B22" s="132" t="s">
        <v>28</v>
      </c>
      <c r="C22" s="152">
        <v>5</v>
      </c>
      <c r="D22" s="152">
        <v>5169</v>
      </c>
      <c r="E22" s="152">
        <v>1</v>
      </c>
      <c r="F22" s="152">
        <v>137</v>
      </c>
      <c r="G22" s="152">
        <v>70</v>
      </c>
      <c r="H22" s="152">
        <v>5194</v>
      </c>
    </row>
    <row r="23" spans="2:8" ht="19.5" customHeight="1">
      <c r="B23" s="132" t="s">
        <v>29</v>
      </c>
      <c r="C23" s="152">
        <v>2</v>
      </c>
      <c r="D23" s="152">
        <v>10052</v>
      </c>
      <c r="E23" s="152" t="s">
        <v>88</v>
      </c>
      <c r="F23" s="152" t="s">
        <v>88</v>
      </c>
      <c r="G23" s="152">
        <v>31</v>
      </c>
      <c r="H23" s="152">
        <v>2423</v>
      </c>
    </row>
    <row r="24" spans="2:8" ht="19.5" customHeight="1">
      <c r="B24" s="132" t="s">
        <v>30</v>
      </c>
      <c r="C24" s="152">
        <v>2</v>
      </c>
      <c r="D24" s="152">
        <v>6251</v>
      </c>
      <c r="E24" s="152" t="s">
        <v>88</v>
      </c>
      <c r="F24" s="152" t="s">
        <v>88</v>
      </c>
      <c r="G24" s="152">
        <v>89</v>
      </c>
      <c r="H24" s="152">
        <v>6251</v>
      </c>
    </row>
    <row r="25" spans="2:8" ht="19.5" customHeight="1">
      <c r="B25" s="132" t="s">
        <v>31</v>
      </c>
      <c r="C25" s="152">
        <v>3</v>
      </c>
      <c r="D25" s="152">
        <v>3131</v>
      </c>
      <c r="E25" s="152" t="s">
        <v>88</v>
      </c>
      <c r="F25" s="152" t="s">
        <v>88</v>
      </c>
      <c r="G25" s="152">
        <v>39</v>
      </c>
      <c r="H25" s="152">
        <v>2294</v>
      </c>
    </row>
    <row r="26" spans="2:8" ht="19.5" customHeight="1">
      <c r="B26" s="132" t="s">
        <v>32</v>
      </c>
      <c r="C26" s="152">
        <v>9</v>
      </c>
      <c r="D26" s="152">
        <v>15384</v>
      </c>
      <c r="E26" s="152" t="s">
        <v>88</v>
      </c>
      <c r="F26" s="152" t="s">
        <v>88</v>
      </c>
      <c r="G26" s="152">
        <v>133</v>
      </c>
      <c r="H26" s="152">
        <v>14466</v>
      </c>
    </row>
    <row r="27" spans="2:8" ht="19.5" customHeight="1">
      <c r="B27" s="132" t="s">
        <v>33</v>
      </c>
      <c r="C27" s="156" t="s">
        <v>88</v>
      </c>
      <c r="D27" s="156" t="s">
        <v>88</v>
      </c>
      <c r="E27" s="152" t="s">
        <v>88</v>
      </c>
      <c r="F27" s="152" t="s">
        <v>88</v>
      </c>
      <c r="G27" s="152" t="s">
        <v>88</v>
      </c>
      <c r="H27" s="152" t="s">
        <v>88</v>
      </c>
    </row>
    <row r="28" spans="2:8" ht="19.5" customHeight="1">
      <c r="B28" s="132" t="s">
        <v>34</v>
      </c>
      <c r="C28" s="152">
        <v>2</v>
      </c>
      <c r="D28" s="152">
        <v>1440</v>
      </c>
      <c r="E28" s="152" t="s">
        <v>88</v>
      </c>
      <c r="F28" s="152" t="s">
        <v>88</v>
      </c>
      <c r="G28" s="152">
        <v>22</v>
      </c>
      <c r="H28" s="152">
        <v>1356</v>
      </c>
    </row>
    <row r="29" spans="2:8" ht="19.5" customHeight="1">
      <c r="B29" s="132" t="s">
        <v>71</v>
      </c>
      <c r="C29" s="156" t="s">
        <v>88</v>
      </c>
      <c r="D29" s="156" t="s">
        <v>88</v>
      </c>
      <c r="E29" s="152" t="s">
        <v>88</v>
      </c>
      <c r="F29" s="152" t="s">
        <v>88</v>
      </c>
      <c r="G29" s="152" t="s">
        <v>88</v>
      </c>
      <c r="H29" s="152" t="s">
        <v>88</v>
      </c>
    </row>
    <row r="30" spans="2:8" ht="19.5" customHeight="1">
      <c r="B30" s="132" t="s">
        <v>35</v>
      </c>
      <c r="C30" s="152">
        <v>1</v>
      </c>
      <c r="D30" s="152">
        <v>531</v>
      </c>
      <c r="E30" s="152" t="s">
        <v>88</v>
      </c>
      <c r="F30" s="152" t="s">
        <v>88</v>
      </c>
      <c r="G30" s="152" t="s">
        <v>88</v>
      </c>
      <c r="H30" s="152" t="s">
        <v>88</v>
      </c>
    </row>
    <row r="31" spans="2:8" ht="19.5" customHeight="1">
      <c r="B31" s="132" t="s">
        <v>36</v>
      </c>
      <c r="C31" s="152">
        <v>1</v>
      </c>
      <c r="D31" s="152">
        <v>311</v>
      </c>
      <c r="E31" s="152">
        <v>1</v>
      </c>
      <c r="F31" s="152">
        <v>250</v>
      </c>
      <c r="G31" s="152" t="s">
        <v>88</v>
      </c>
      <c r="H31" s="152" t="s">
        <v>88</v>
      </c>
    </row>
    <row r="32" spans="2:8" ht="19.5" customHeight="1">
      <c r="B32" s="132" t="s">
        <v>37</v>
      </c>
      <c r="C32" s="156" t="s">
        <v>88</v>
      </c>
      <c r="D32" s="156" t="s">
        <v>88</v>
      </c>
      <c r="E32" s="152" t="s">
        <v>88</v>
      </c>
      <c r="F32" s="152" t="s">
        <v>88</v>
      </c>
      <c r="G32" s="152" t="s">
        <v>88</v>
      </c>
      <c r="H32" s="152" t="s">
        <v>88</v>
      </c>
    </row>
    <row r="33" spans="2:8" ht="19.5" customHeight="1">
      <c r="B33" s="132" t="s">
        <v>38</v>
      </c>
      <c r="C33" s="152">
        <v>2</v>
      </c>
      <c r="D33" s="152">
        <v>5583</v>
      </c>
      <c r="E33" s="152" t="s">
        <v>88</v>
      </c>
      <c r="F33" s="152" t="s">
        <v>88</v>
      </c>
      <c r="G33" s="152">
        <v>55</v>
      </c>
      <c r="H33" s="152">
        <v>3976</v>
      </c>
    </row>
    <row r="34" spans="2:8" ht="19.5" customHeight="1">
      <c r="B34" s="132" t="s">
        <v>39</v>
      </c>
      <c r="C34" s="152">
        <v>1</v>
      </c>
      <c r="D34" s="152">
        <v>4589</v>
      </c>
      <c r="E34" s="152" t="s">
        <v>88</v>
      </c>
      <c r="F34" s="152" t="s">
        <v>88</v>
      </c>
      <c r="G34" s="152" t="s">
        <v>88</v>
      </c>
      <c r="H34" s="152" t="s">
        <v>88</v>
      </c>
    </row>
    <row r="35" spans="2:8" ht="19.5" customHeight="1">
      <c r="B35" s="132" t="s">
        <v>40</v>
      </c>
      <c r="C35" s="152">
        <v>5</v>
      </c>
      <c r="D35" s="152">
        <v>4827</v>
      </c>
      <c r="E35" s="152" t="s">
        <v>88</v>
      </c>
      <c r="F35" s="152" t="s">
        <v>88</v>
      </c>
      <c r="G35" s="152">
        <v>63</v>
      </c>
      <c r="H35" s="152">
        <v>4729</v>
      </c>
    </row>
    <row r="36" spans="2:8" ht="19.5" customHeight="1">
      <c r="B36" s="132" t="s">
        <v>41</v>
      </c>
      <c r="C36" s="156" t="s">
        <v>88</v>
      </c>
      <c r="D36" s="156" t="s">
        <v>88</v>
      </c>
      <c r="E36" s="152" t="s">
        <v>88</v>
      </c>
      <c r="F36" s="152" t="s">
        <v>88</v>
      </c>
      <c r="G36" s="152" t="s">
        <v>88</v>
      </c>
      <c r="H36" s="152" t="s">
        <v>88</v>
      </c>
    </row>
    <row r="37" spans="2:8" ht="19.5" customHeight="1">
      <c r="B37" s="132" t="s">
        <v>42</v>
      </c>
      <c r="C37" s="152">
        <v>1</v>
      </c>
      <c r="D37" s="152">
        <v>583</v>
      </c>
      <c r="E37" s="152" t="s">
        <v>88</v>
      </c>
      <c r="F37" s="152" t="s">
        <v>88</v>
      </c>
      <c r="G37" s="152" t="s">
        <v>88</v>
      </c>
      <c r="H37" s="152" t="s">
        <v>88</v>
      </c>
    </row>
    <row r="38" spans="2:8" ht="19.5" customHeight="1">
      <c r="B38" s="132" t="s">
        <v>43</v>
      </c>
      <c r="C38" s="152">
        <v>1</v>
      </c>
      <c r="D38" s="152">
        <v>3782</v>
      </c>
      <c r="E38" s="152" t="s">
        <v>88</v>
      </c>
      <c r="F38" s="152" t="s">
        <v>88</v>
      </c>
      <c r="G38" s="152">
        <v>61</v>
      </c>
      <c r="H38" s="152">
        <v>3605</v>
      </c>
    </row>
    <row r="39" spans="2:8" ht="19.5" customHeight="1">
      <c r="B39" s="132" t="s">
        <v>44</v>
      </c>
      <c r="C39" s="152">
        <v>1</v>
      </c>
      <c r="D39" s="152">
        <v>316</v>
      </c>
      <c r="E39" s="152" t="s">
        <v>88</v>
      </c>
      <c r="F39" s="152" t="s">
        <v>88</v>
      </c>
      <c r="G39" s="152">
        <v>4</v>
      </c>
      <c r="H39" s="152">
        <v>316</v>
      </c>
    </row>
    <row r="40" spans="2:8" ht="19.5" customHeight="1">
      <c r="B40" s="132" t="s">
        <v>45</v>
      </c>
      <c r="C40" s="152">
        <v>1</v>
      </c>
      <c r="D40" s="152">
        <v>243</v>
      </c>
      <c r="E40" s="152" t="s">
        <v>88</v>
      </c>
      <c r="F40" s="152" t="s">
        <v>88</v>
      </c>
      <c r="G40" s="152">
        <v>4</v>
      </c>
      <c r="H40" s="152">
        <v>243</v>
      </c>
    </row>
    <row r="41" spans="2:8" ht="19.5" customHeight="1">
      <c r="B41" s="132" t="s">
        <v>46</v>
      </c>
      <c r="C41" s="152">
        <v>6</v>
      </c>
      <c r="D41" s="152">
        <v>5033</v>
      </c>
      <c r="E41" s="152" t="s">
        <v>88</v>
      </c>
      <c r="F41" s="152" t="s">
        <v>88</v>
      </c>
      <c r="G41" s="152">
        <v>57</v>
      </c>
      <c r="H41" s="152">
        <v>3963</v>
      </c>
    </row>
    <row r="42" spans="2:8" ht="19.5" customHeight="1">
      <c r="B42" s="132" t="s">
        <v>47</v>
      </c>
      <c r="C42" s="152">
        <v>4</v>
      </c>
      <c r="D42" s="152">
        <v>6039</v>
      </c>
      <c r="E42" s="152" t="s">
        <v>88</v>
      </c>
      <c r="F42" s="152" t="s">
        <v>88</v>
      </c>
      <c r="G42" s="152">
        <v>67</v>
      </c>
      <c r="H42" s="152">
        <v>6039</v>
      </c>
    </row>
    <row r="43" spans="2:8" ht="19.5" customHeight="1">
      <c r="B43" s="132" t="s">
        <v>48</v>
      </c>
      <c r="C43" s="152">
        <v>8</v>
      </c>
      <c r="D43" s="152">
        <v>6276</v>
      </c>
      <c r="E43" s="152">
        <v>3</v>
      </c>
      <c r="F43" s="152">
        <v>721</v>
      </c>
      <c r="G43" s="152">
        <v>59</v>
      </c>
      <c r="H43" s="152">
        <v>6265</v>
      </c>
    </row>
    <row r="44" spans="2:8" ht="19.5" customHeight="1">
      <c r="B44" s="132" t="s">
        <v>105</v>
      </c>
      <c r="C44" s="152">
        <v>2</v>
      </c>
      <c r="D44" s="152">
        <v>3442</v>
      </c>
      <c r="E44" s="152" t="s">
        <v>88</v>
      </c>
      <c r="F44" s="152" t="s">
        <v>88</v>
      </c>
      <c r="G44" s="152">
        <v>41</v>
      </c>
      <c r="H44" s="152">
        <v>3442</v>
      </c>
    </row>
    <row r="45" spans="2:8" ht="19.5" customHeight="1">
      <c r="B45" s="132" t="s">
        <v>49</v>
      </c>
      <c r="C45" s="152">
        <v>1</v>
      </c>
      <c r="D45" s="152">
        <v>886</v>
      </c>
      <c r="E45" s="152" t="s">
        <v>88</v>
      </c>
      <c r="F45" s="152" t="s">
        <v>88</v>
      </c>
      <c r="G45" s="152">
        <v>12</v>
      </c>
      <c r="H45" s="152">
        <v>886</v>
      </c>
    </row>
    <row r="46" spans="2:8" ht="19.5" customHeight="1">
      <c r="B46" s="132" t="s">
        <v>50</v>
      </c>
      <c r="C46" s="152">
        <v>2</v>
      </c>
      <c r="D46" s="152">
        <v>1765</v>
      </c>
      <c r="E46" s="152">
        <v>3</v>
      </c>
      <c r="F46" s="152">
        <v>384</v>
      </c>
      <c r="G46" s="152">
        <v>30</v>
      </c>
      <c r="H46" s="152">
        <v>1976</v>
      </c>
    </row>
    <row r="47" spans="2:8" ht="19.5" customHeight="1">
      <c r="B47" s="132" t="s">
        <v>51</v>
      </c>
      <c r="C47" s="152">
        <v>1</v>
      </c>
      <c r="D47" s="152">
        <v>2533</v>
      </c>
      <c r="E47" s="152" t="s">
        <v>88</v>
      </c>
      <c r="F47" s="152" t="s">
        <v>88</v>
      </c>
      <c r="G47" s="152" t="s">
        <v>88</v>
      </c>
      <c r="H47" s="152" t="s">
        <v>88</v>
      </c>
    </row>
    <row r="48" spans="2:8" ht="19.5" customHeight="1">
      <c r="B48" s="132" t="s">
        <v>52</v>
      </c>
      <c r="C48" s="152">
        <v>1</v>
      </c>
      <c r="D48" s="152">
        <v>784</v>
      </c>
      <c r="E48" s="152" t="s">
        <v>88</v>
      </c>
      <c r="F48" s="152" t="s">
        <v>88</v>
      </c>
      <c r="G48" s="152">
        <v>10</v>
      </c>
      <c r="H48" s="152">
        <v>784</v>
      </c>
    </row>
    <row r="49" spans="2:8" ht="19.5" customHeight="1">
      <c r="B49" s="132" t="s">
        <v>53</v>
      </c>
      <c r="C49" s="156" t="s">
        <v>88</v>
      </c>
      <c r="D49" s="156" t="s">
        <v>88</v>
      </c>
      <c r="E49" s="152" t="s">
        <v>88</v>
      </c>
      <c r="F49" s="152" t="s">
        <v>88</v>
      </c>
      <c r="G49" s="152" t="s">
        <v>88</v>
      </c>
      <c r="H49" s="152" t="s">
        <v>88</v>
      </c>
    </row>
    <row r="50" spans="2:8" ht="19.5" customHeight="1">
      <c r="B50" s="132" t="s">
        <v>54</v>
      </c>
      <c r="C50" s="152">
        <v>1</v>
      </c>
      <c r="D50" s="152">
        <v>968</v>
      </c>
      <c r="E50" s="152">
        <v>1</v>
      </c>
      <c r="F50" s="152">
        <v>224</v>
      </c>
      <c r="G50" s="152">
        <v>12</v>
      </c>
      <c r="H50" s="152">
        <v>968</v>
      </c>
    </row>
    <row r="51" spans="2:8" ht="19.5" customHeight="1">
      <c r="B51" s="132" t="s">
        <v>55</v>
      </c>
      <c r="C51" s="152">
        <v>2</v>
      </c>
      <c r="D51" s="152">
        <v>1187</v>
      </c>
      <c r="E51" s="152">
        <v>1</v>
      </c>
      <c r="F51" s="152">
        <v>212</v>
      </c>
      <c r="G51" s="152">
        <v>15</v>
      </c>
      <c r="H51" s="152">
        <v>1187</v>
      </c>
    </row>
    <row r="52" spans="2:8" ht="19.5" customHeight="1">
      <c r="B52" s="132" t="s">
        <v>56</v>
      </c>
      <c r="C52" s="152">
        <v>1</v>
      </c>
      <c r="D52" s="152">
        <v>299</v>
      </c>
      <c r="E52" s="152" t="s">
        <v>88</v>
      </c>
      <c r="F52" s="152" t="s">
        <v>88</v>
      </c>
      <c r="G52" s="152" t="s">
        <v>88</v>
      </c>
      <c r="H52" s="152" t="s">
        <v>88</v>
      </c>
    </row>
    <row r="53" spans="2:8" ht="19.5" customHeight="1" thickBot="1">
      <c r="B53" s="133" t="s">
        <v>57</v>
      </c>
      <c r="C53" s="154">
        <v>3</v>
      </c>
      <c r="D53" s="154">
        <v>6374</v>
      </c>
      <c r="E53" s="154">
        <v>1</v>
      </c>
      <c r="F53" s="154">
        <v>22</v>
      </c>
      <c r="G53" s="154">
        <v>82</v>
      </c>
      <c r="H53" s="154">
        <v>6122</v>
      </c>
    </row>
    <row r="54" spans="2:13" ht="33" customHeight="1" thickTop="1">
      <c r="B54" s="186" t="s">
        <v>103</v>
      </c>
      <c r="C54" s="186"/>
      <c r="D54" s="186"/>
      <c r="E54" s="186"/>
      <c r="F54" s="186"/>
      <c r="G54" s="186"/>
      <c r="H54" s="186"/>
      <c r="I54" s="78"/>
      <c r="J54" s="78"/>
      <c r="K54" s="78"/>
      <c r="L54" s="78"/>
      <c r="M54" s="78"/>
    </row>
    <row r="55" spans="2:9" ht="12">
      <c r="B55" s="173"/>
      <c r="C55" s="173"/>
      <c r="D55" s="173"/>
      <c r="E55" s="173"/>
      <c r="F55" s="173"/>
      <c r="G55" s="173"/>
      <c r="H55" s="173"/>
      <c r="I55" s="25"/>
    </row>
  </sheetData>
  <sheetProtection/>
  <mergeCells count="7">
    <mergeCell ref="B2:H2"/>
    <mergeCell ref="B55:H55"/>
    <mergeCell ref="B3:B4"/>
    <mergeCell ref="C3:D3"/>
    <mergeCell ref="E3:F3"/>
    <mergeCell ref="G3:H3"/>
    <mergeCell ref="B54:H54"/>
  </mergeCells>
  <printOptions/>
  <pageMargins left="0.5905511811023623" right="0" top="0.5905511811023623" bottom="0" header="0.31496062992125984" footer="0.31496062992125984"/>
  <pageSetup horizontalDpi="300" verticalDpi="300" orientation="portrait" paperSize="5"/>
  <colBreaks count="1" manualBreakCount="1">
    <brk id="8" min="1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DGEYC</dc:creator>
  <cp:keywords/>
  <dc:description/>
  <cp:lastModifiedBy>FLAVIO</cp:lastModifiedBy>
  <cp:lastPrinted>2011-06-10T12:00:44Z</cp:lastPrinted>
  <dcterms:created xsi:type="dcterms:W3CDTF">2001-08-01T19:22:52Z</dcterms:created>
  <dcterms:modified xsi:type="dcterms:W3CDTF">2011-09-12T12:51:54Z</dcterms:modified>
  <cp:category/>
  <cp:version/>
  <cp:contentType/>
  <cp:contentStatus/>
</cp:coreProperties>
</file>