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320" tabRatio="601" activeTab="3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Indicadores" sheetId="7" r:id="rId7"/>
    <sheet name="Auxiliar" sheetId="8" state="hidden" r:id="rId8"/>
  </sheets>
  <externalReferences>
    <externalReference r:id="rId11"/>
  </externalReferences>
  <definedNames>
    <definedName name="_ftn1" localSheetId="6">'Indicadores'!#REF!</definedName>
    <definedName name="_ftnref1" localSheetId="6">'Indicadores'!#REF!</definedName>
    <definedName name="REGISTRO_DE_ORGANIZACIONES_DE_ACCION_COMUNITARIA__UNIFICADAS_">'[1]R.O.A.C. no usada'!$A$1:$AA$2146</definedName>
  </definedNames>
  <calcPr fullCalcOnLoad="1"/>
</workbook>
</file>

<file path=xl/sharedStrings.xml><?xml version="1.0" encoding="utf-8"?>
<sst xmlns="http://schemas.openxmlformats.org/spreadsheetml/2006/main" count="165" uniqueCount="116">
  <si>
    <t>Año</t>
  </si>
  <si>
    <t>Total</t>
  </si>
  <si>
    <t>Mujer</t>
  </si>
  <si>
    <t>Sexo</t>
  </si>
  <si>
    <t>Varón</t>
  </si>
  <si>
    <t>Tipo de hogar</t>
  </si>
  <si>
    <t>Sexo del jefe</t>
  </si>
  <si>
    <t>Índice de Femineidad</t>
  </si>
  <si>
    <t>Jefa de hogar (%)</t>
  </si>
  <si>
    <t>Multipersonal no familiar</t>
  </si>
  <si>
    <t>Nuclear con núcleo completo</t>
  </si>
  <si>
    <t>Nuclear con núcleo incompleto</t>
  </si>
  <si>
    <t>2008</t>
  </si>
  <si>
    <t>Unipersonal</t>
  </si>
  <si>
    <t>Indicador</t>
  </si>
  <si>
    <t>Fuente</t>
  </si>
  <si>
    <t>Edad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</si>
  <si>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</si>
  <si>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</si>
  <si>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</si>
  <si>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</si>
  <si>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</si>
  <si>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</si>
  <si>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</si>
  <si>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</si>
  <si>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</si>
  <si>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</si>
  <si>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</si>
  <si>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</si>
  <si>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</si>
  <si>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</si>
  <si>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</si>
  <si>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</si>
  <si>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</si>
  <si>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Femineidad</t>
  </si>
  <si>
    <t>Pirámide Pobl</t>
  </si>
  <si>
    <t>TGF</t>
  </si>
  <si>
    <t>Fecundidad</t>
  </si>
  <si>
    <t>Jefatura por sexo</t>
  </si>
  <si>
    <t>Jefatura y tipo de hogar</t>
  </si>
  <si>
    <t>Edad al morir</t>
  </si>
  <si>
    <t>Extendido y compuesto con núcleo completo</t>
  </si>
  <si>
    <t>Extendido y compuesto con núcleo incompleto</t>
  </si>
  <si>
    <t>Extendido y compuesto sin núcleo</t>
  </si>
  <si>
    <t>///</t>
  </si>
  <si>
    <t xml:space="preserve">Varon </t>
  </si>
  <si>
    <t>Tasa de actividad</t>
  </si>
  <si>
    <t>Tasa de empleo</t>
  </si>
  <si>
    <t>Tasa de desocupación</t>
  </si>
  <si>
    <t xml:space="preserve">Porcentaje de población adulta (de 60 años y más) </t>
  </si>
  <si>
    <t xml:space="preserve">Fuentes: </t>
  </si>
  <si>
    <t xml:space="preserve">Sexo </t>
  </si>
  <si>
    <t>Tipo de cobertura</t>
  </si>
  <si>
    <t>Sólo sistema público</t>
  </si>
  <si>
    <t>Sólo obra social</t>
  </si>
  <si>
    <t>Sólo medicina prepaga</t>
  </si>
  <si>
    <t>Organismo</t>
  </si>
  <si>
    <t xml:space="preserve">Mujer </t>
  </si>
  <si>
    <t xml:space="preserve">Tasa de mortalidad </t>
  </si>
  <si>
    <t>(a)</t>
  </si>
  <si>
    <t>(b)</t>
  </si>
  <si>
    <t>Legisladores de la Ciudad Autónoma de Buenos Aires</t>
  </si>
  <si>
    <t>(d)</t>
  </si>
  <si>
    <t>(e)</t>
  </si>
  <si>
    <t xml:space="preserve">Varón </t>
  </si>
  <si>
    <t>Hasta primario incompleto</t>
  </si>
  <si>
    <t>Primario Completo</t>
  </si>
  <si>
    <t>Secundario Incompleto</t>
  </si>
  <si>
    <t>Secundario Completo</t>
  </si>
  <si>
    <t>Máximo nivel de instrucción alcanzado</t>
  </si>
  <si>
    <t>Superior completo / posgrado incompleto o completo</t>
  </si>
  <si>
    <t>Mujeres asistidas en partos realizados en hospitales del Gobierno de la Ciudad de Buenos Aires</t>
  </si>
  <si>
    <t>Esperanza de vida al nacer (años)</t>
  </si>
  <si>
    <t>Ingreso medio de la ocupación principal (valores corrientes)</t>
  </si>
  <si>
    <t>(f)</t>
  </si>
  <si>
    <t>OTROS INDICADORES</t>
  </si>
  <si>
    <r>
      <t xml:space="preserve">Otra </t>
    </r>
    <r>
      <rPr>
        <b/>
        <vertAlign val="superscript"/>
        <sz val="10"/>
        <color indexed="9"/>
        <rFont val="Arial"/>
        <family val="0"/>
      </rPr>
      <t>1</t>
    </r>
  </si>
  <si>
    <r>
      <t>1</t>
    </r>
    <r>
      <rPr>
        <sz val="8"/>
        <color indexed="63"/>
        <rFont val="Tahoma"/>
        <family val="2"/>
      </rPr>
      <t xml:space="preserve"> Incluye la población cubierta por dos o más sistemas y la que tiene sólo mutual y/o sistemas de emergencias médicas.</t>
    </r>
  </si>
  <si>
    <r>
      <t xml:space="preserve">Bibliotecas </t>
    </r>
    <r>
      <rPr>
        <sz val="8"/>
        <color indexed="63"/>
        <rFont val="Tahoma"/>
        <family val="2"/>
      </rPr>
      <t>GCBA</t>
    </r>
  </si>
  <si>
    <t>Superior incompleto</t>
  </si>
  <si>
    <r>
      <t xml:space="preserve">Pacientes del programa de detección precoz del cáncer de mama del </t>
    </r>
    <r>
      <rPr>
        <sz val="8"/>
        <color indexed="63"/>
        <rFont val="Tahoma"/>
        <family val="2"/>
      </rPr>
      <t>GCBA</t>
    </r>
  </si>
  <si>
    <r>
      <t xml:space="preserve">(a)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>) sobre la base de Proyecciones de población. (</t>
    </r>
    <r>
      <rPr>
        <sz val="7"/>
        <color indexed="63"/>
        <rFont val="Tahoma"/>
        <family val="0"/>
      </rPr>
      <t>INDEC</t>
    </r>
    <r>
      <rPr>
        <sz val="8"/>
        <color indexed="63"/>
        <rFont val="Tahoma"/>
        <family val="2"/>
      </rPr>
      <t>. Análisis Demográfico Nº 31).</t>
    </r>
  </si>
  <si>
    <r>
      <t xml:space="preserve">(b)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 xml:space="preserve">). </t>
    </r>
    <r>
      <rPr>
        <sz val="7"/>
        <color indexed="63"/>
        <rFont val="Tahoma"/>
        <family val="0"/>
      </rPr>
      <t>INDEC.</t>
    </r>
    <r>
      <rPr>
        <sz val="8"/>
        <color indexed="63"/>
        <rFont val="Tahoma"/>
        <family val="2"/>
      </rPr>
      <t xml:space="preserve"> Tablas de mortalidad.</t>
    </r>
  </si>
  <si>
    <r>
      <t>(c) Dirección General de Estadística y Censos sobre la base de estadísticas vitales y Proyecciones de población (</t>
    </r>
    <r>
      <rPr>
        <sz val="7"/>
        <color indexed="63"/>
        <rFont val="Tahoma"/>
        <family val="0"/>
      </rPr>
      <t>INDEC</t>
    </r>
    <r>
      <rPr>
        <sz val="8"/>
        <color indexed="63"/>
        <rFont val="Tahoma"/>
        <family val="2"/>
      </rPr>
      <t>. Análisis Demográfico Nº 31).</t>
    </r>
  </si>
  <si>
    <r>
      <t>(d) Ministerio de Salud (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 xml:space="preserve">). Dirección de Estadísticas para la Salud. </t>
    </r>
  </si>
  <si>
    <r>
      <t>Nota:</t>
    </r>
    <r>
      <rPr>
        <sz val="8"/>
        <color indexed="63"/>
        <rFont val="Tahoma"/>
        <family val="2"/>
      </rPr>
      <t xml:space="preserve"> la suma de las cifras parciales difiere del total por procedimientos de redondeo. Excluye No sabe/No contesta.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</si>
  <si>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>) sobre la base de Ministerio de Salud de la Nación, Dirección de Estadísticas e Información de Salud (</t>
    </r>
    <r>
      <rPr>
        <sz val="7"/>
        <color indexed="63"/>
        <rFont val="Tahoma"/>
        <family val="0"/>
      </rPr>
      <t>DEIS</t>
    </r>
    <r>
      <rPr>
        <sz val="8"/>
        <color indexed="63"/>
        <rFont val="Tahoma"/>
        <family val="2"/>
      </rPr>
      <t>).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</si>
  <si>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>) sobre la base de datos de Ministerio de Cultura. Dirección del Libro y Promoción de la Lectura, Dirección General de Museos y Dirección General de Patrimonio e Instituto Histórico.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</si>
  <si>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 xml:space="preserve">). </t>
    </r>
    <r>
      <rPr>
        <sz val="7"/>
        <color indexed="63"/>
        <rFont val="Tahoma"/>
        <family val="0"/>
      </rPr>
      <t>EAH</t>
    </r>
    <r>
      <rPr>
        <sz val="8"/>
        <color indexed="63"/>
        <rFont val="Tahoma"/>
        <family val="2"/>
      </rPr>
      <t xml:space="preserve"> 2010.</t>
    </r>
  </si>
  <si>
    <t>Dirección General de Museos</t>
  </si>
  <si>
    <r>
      <t>Nota:</t>
    </r>
    <r>
      <rPr>
        <sz val="8"/>
        <color indexed="63"/>
        <rFont val="Tahoma"/>
        <family val="2"/>
      </rPr>
      <t xml:space="preserve"> incluye a los organismos que tuvieron salas de bibliotecas abiertas en 2011.</t>
    </r>
  </si>
  <si>
    <r>
      <rPr>
        <b/>
        <sz val="11"/>
        <color indexed="10"/>
        <rFont val="Tahoma"/>
        <family val="0"/>
      </rPr>
      <t>Cuadro 4</t>
    </r>
    <r>
      <rPr>
        <sz val="11"/>
        <color indexed="63"/>
        <rFont val="Tahoma"/>
        <family val="2"/>
      </rPr>
      <t xml:space="preserve"> Asistentes a visitas guiadas y distribución porcentual de los asistentes por sexo según organismo del </t>
    </r>
    <r>
      <rPr>
        <sz val="9"/>
        <color indexed="63"/>
        <rFont val="Tahoma"/>
        <family val="0"/>
      </rPr>
      <t>GCBA</t>
    </r>
    <r>
      <rPr>
        <sz val="11"/>
        <color indexed="63"/>
        <rFont val="Tahoma"/>
        <family val="2"/>
      </rPr>
      <t>. Ciudad de Buenos Aires. Año 2011</t>
    </r>
  </si>
  <si>
    <r>
      <t xml:space="preserve">Dirección General de Museos </t>
    </r>
    <r>
      <rPr>
        <vertAlign val="superscript"/>
        <sz val="9"/>
        <color indexed="63"/>
        <rFont val="Tahoma"/>
        <family val="0"/>
      </rPr>
      <t>1</t>
    </r>
  </si>
  <si>
    <r>
      <rPr>
        <b/>
        <sz val="11"/>
        <color indexed="10"/>
        <rFont val="Tahoma"/>
        <family val="0"/>
      </rPr>
      <t>Cuadro 5</t>
    </r>
    <r>
      <rPr>
        <sz val="11"/>
        <color indexed="63"/>
        <rFont val="Tahoma"/>
        <family val="2"/>
      </rPr>
      <t xml:space="preserve"> Tasas de actividad, empleo y desocupación por sexo. Ciudad de Buenos Aires. Año 2010</t>
    </r>
  </si>
  <si>
    <r>
      <t>Fuente:</t>
    </r>
    <r>
      <rPr>
        <sz val="8"/>
        <color indexed="63"/>
        <rFont val="Tahoma"/>
        <family val="2"/>
      </rPr>
      <t xml:space="preserve"> 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 xml:space="preserve">). </t>
    </r>
    <r>
      <rPr>
        <sz val="7"/>
        <color indexed="63"/>
        <rFont val="Tahoma"/>
        <family val="0"/>
      </rPr>
      <t>EAH</t>
    </r>
    <r>
      <rPr>
        <sz val="8"/>
        <color indexed="63"/>
        <rFont val="Tahoma"/>
        <family val="2"/>
      </rPr>
      <t xml:space="preserve"> 2010.</t>
    </r>
  </si>
  <si>
    <r>
      <rPr>
        <b/>
        <sz val="11"/>
        <color indexed="10"/>
        <rFont val="Tahoma"/>
        <family val="0"/>
      </rPr>
      <t>Cuadro 6</t>
    </r>
    <r>
      <rPr>
        <sz val="11"/>
        <color indexed="63"/>
        <rFont val="Tahoma"/>
        <family val="2"/>
      </rPr>
      <t xml:space="preserve"> Distribución porcentual de la población de 10 años y más ocupada por máximo nivel de instrucción alcanzado según sexo. Ciudad de Buenos Aires. Año 2010</t>
    </r>
  </si>
  <si>
    <r>
      <t>Nota:</t>
    </r>
    <r>
      <rPr>
        <sz val="8"/>
        <color indexed="63"/>
        <rFont val="Tahoma"/>
        <family val="2"/>
      </rPr>
      <t xml:space="preserve"> se excluye a los ocupados que asisten o asistieron como máximo a escuelas especiales no primarias. El nivel superior incluye terciario/superior no universitario y universitario.</t>
    </r>
  </si>
  <si>
    <t>Tasa de fecundidad adolescente (menores de 19 años), por mil mujeres</t>
  </si>
  <si>
    <r>
      <t>Porcentaje de mujeres activas</t>
    </r>
    <r>
      <rPr>
        <vertAlign val="superscript"/>
        <sz val="9"/>
        <color indexed="63"/>
        <rFont val="Tahoma"/>
        <family val="0"/>
      </rPr>
      <t>1</t>
    </r>
    <r>
      <rPr>
        <sz val="9"/>
        <color indexed="63"/>
        <rFont val="Tahoma"/>
        <family val="0"/>
      </rPr>
      <t xml:space="preserve"> </t>
    </r>
    <r>
      <rPr>
        <sz val="9"/>
        <color indexed="63"/>
        <rFont val="Tahoma"/>
        <family val="0"/>
      </rPr>
      <t>en los Centros de Salud y Acción Social Comunitario (SESAC)</t>
    </r>
  </si>
  <si>
    <r>
      <t xml:space="preserve">Concurrentes al Programa </t>
    </r>
    <r>
      <rPr>
        <sz val="8"/>
        <color indexed="63"/>
        <rFont val="Tahoma"/>
        <family val="2"/>
      </rPr>
      <t>PAP</t>
    </r>
    <r>
      <rPr>
        <vertAlign val="superscript"/>
        <sz val="8"/>
        <color indexed="63"/>
        <rFont val="Tahoma"/>
        <family val="0"/>
      </rPr>
      <t>2</t>
    </r>
    <r>
      <rPr>
        <sz val="9"/>
        <color indexed="63"/>
        <rFont val="Tahoma"/>
        <family val="0"/>
      </rPr>
      <t xml:space="preserve"> del </t>
    </r>
    <r>
      <rPr>
        <sz val="9"/>
        <color indexed="63"/>
        <rFont val="Tahoma"/>
        <family val="0"/>
      </rPr>
      <t>Gobierno de la Ciudad de Buenos Aires</t>
    </r>
  </si>
  <si>
    <t>Comisiones de la Legislatura presidias por mujeres</t>
  </si>
  <si>
    <r>
      <t>Porcentaje de mujeres activas</t>
    </r>
    <r>
      <rPr>
        <vertAlign val="superscript"/>
        <sz val="9"/>
        <color indexed="63"/>
        <rFont val="Tahoma"/>
        <family val="0"/>
      </rPr>
      <t>1</t>
    </r>
    <r>
      <rPr>
        <sz val="9"/>
        <color indexed="63"/>
        <rFont val="Tahoma"/>
        <family val="0"/>
      </rPr>
      <t xml:space="preserve"> en el Programa Cobertura Porteña de Salud/Plan Médicos de Cabecera.</t>
    </r>
  </si>
  <si>
    <t>(c)</t>
  </si>
  <si>
    <r>
      <t>1</t>
    </r>
    <r>
      <rPr>
        <sz val="8"/>
        <color indexed="63"/>
        <rFont val="Tahoma"/>
        <family val="2"/>
      </rPr>
      <t xml:space="preserve"> Mujer activa: </t>
    </r>
    <r>
      <rPr>
        <sz val="8"/>
        <color indexed="63"/>
        <rFont val="Tahoma"/>
        <family val="2"/>
      </rPr>
      <t>aquella</t>
    </r>
    <r>
      <rPr>
        <sz val="8"/>
        <color indexed="63"/>
        <rFont val="Tahoma"/>
        <family val="2"/>
      </rPr>
      <t xml:space="preserve"> que consultó al menos una vez en los 36 meses anteriores.</t>
    </r>
    <r>
      <rPr>
        <sz val="8"/>
        <color indexed="63"/>
        <rFont val="Tahoma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vertAlign val="superscript"/>
        <sz val="8"/>
        <color indexed="63"/>
        <rFont val="Tahoma"/>
        <family val="0"/>
      </rPr>
      <t>2</t>
    </r>
    <r>
      <rPr>
        <sz val="8"/>
        <color indexed="63"/>
        <rFont val="Tahoma"/>
        <family val="2"/>
      </rPr>
      <t xml:space="preserve"> No incluye información del Hospital J. M. Penna del período agosto a diciembre de 2010.</t>
    </r>
  </si>
  <si>
    <r>
      <t xml:space="preserve">(e) 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>). Encuesta Anual de Hogares 20</t>
    </r>
    <r>
      <rPr>
        <sz val="8"/>
        <color indexed="63"/>
        <rFont val="Tahoma"/>
        <family val="2"/>
      </rPr>
      <t>10</t>
    </r>
    <r>
      <rPr>
        <sz val="8"/>
        <color indexed="63"/>
        <rFont val="Tahoma"/>
        <family val="2"/>
      </rPr>
      <t>.</t>
    </r>
  </si>
  <si>
    <t>(f) www.legislatura.gob.ar. Diciembre 2011</t>
  </si>
  <si>
    <r>
      <rPr>
        <b/>
        <sz val="11"/>
        <color indexed="10"/>
        <rFont val="Tahoma"/>
        <family val="0"/>
      </rPr>
      <t>Cuadro 2</t>
    </r>
    <r>
      <rPr>
        <sz val="11"/>
        <color indexed="14"/>
        <rFont val="Tahoma"/>
        <family val="0"/>
      </rPr>
      <t xml:space="preserve"> </t>
    </r>
    <r>
      <rPr>
        <sz val="11"/>
        <color indexed="63"/>
        <rFont val="Tahoma"/>
        <family val="2"/>
      </rPr>
      <t>Tasa de mortalidad por sexo (por 1.000 habitantes). Ciudad de Buenos Aires. Años 2000/2010</t>
    </r>
  </si>
  <si>
    <r>
      <t xml:space="preserve">Fuente: </t>
    </r>
    <r>
      <rPr>
        <sz val="8"/>
        <color indexed="63"/>
        <rFont val="Tahoma"/>
        <family val="2"/>
      </rPr>
      <t xml:space="preserve">Dirección General de Estadística y Censos (Ministerio de Hacienda </t>
    </r>
    <r>
      <rPr>
        <sz val="7"/>
        <color indexed="63"/>
        <rFont val="Tahoma"/>
        <family val="0"/>
      </rPr>
      <t>GCBA</t>
    </r>
    <r>
      <rPr>
        <sz val="8"/>
        <color indexed="63"/>
        <rFont val="Tahoma"/>
        <family val="2"/>
      </rPr>
      <t>) sobre la base de datos de Ministerio de Cultura. Dirección General de Museos, Centro Cultural Recoleta y Complejo Teatral de Buenos Aires.</t>
    </r>
  </si>
  <si>
    <r>
      <rPr>
        <b/>
        <sz val="11"/>
        <color indexed="10"/>
        <rFont val="Tahoma"/>
        <family val="0"/>
      </rPr>
      <t>Cuadro 1</t>
    </r>
    <r>
      <rPr>
        <sz val="11"/>
        <color indexed="63"/>
        <rFont val="Tahoma"/>
        <family val="2"/>
      </rPr>
      <t xml:space="preserve"> Distribución porcentual de la población por tipo de cobertura médica según sexo. Ciudad de Buenos Aires. Año 2010</t>
    </r>
  </si>
  <si>
    <r>
      <rPr>
        <b/>
        <sz val="11"/>
        <color indexed="10"/>
        <rFont val="Tahoma"/>
        <family val="0"/>
      </rPr>
      <t>Cuadro 3</t>
    </r>
    <r>
      <rPr>
        <b/>
        <sz val="11"/>
        <color indexed="63"/>
        <rFont val="Tahoma"/>
        <family val="0"/>
      </rPr>
      <t xml:space="preserve"> </t>
    </r>
    <r>
      <rPr>
        <sz val="11"/>
        <color indexed="63"/>
        <rFont val="Tahoma"/>
        <family val="2"/>
      </rPr>
      <t xml:space="preserve">Lectores en bibliotecas y distribución porcentual de lectores por sexo según organismo dependiente del Ministerio de Cultura del </t>
    </r>
    <r>
      <rPr>
        <sz val="9"/>
        <color indexed="63"/>
        <rFont val="Tahoma"/>
        <family val="0"/>
      </rPr>
      <t>GCBA</t>
    </r>
    <r>
      <rPr>
        <sz val="11"/>
        <color indexed="63"/>
        <rFont val="Tahoma"/>
        <family val="2"/>
      </rPr>
      <t>. Ciudad de Buenos Aires. Año 2010</t>
    </r>
  </si>
  <si>
    <t>Instituto Histórico de la Ciudad</t>
  </si>
  <si>
    <t>Teatro General San Martín</t>
  </si>
  <si>
    <t>Centro Cultural Recoleta</t>
  </si>
  <si>
    <t>(100%)</t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</si>
  <si>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 xml:space="preserve"> Incluye los asistentes a las visitas guiadas solicitadas previamente.     </t>
    </r>
    <r>
      <rPr>
        <b/>
        <sz val="8"/>
        <color indexed="63"/>
        <rFont val="Tahoma"/>
        <family val="0"/>
      </rPr>
      <t xml:space="preserve">                                                                                  </t>
    </r>
  </si>
  <si>
    <r>
      <t xml:space="preserve">Nota: </t>
    </r>
    <r>
      <rPr>
        <sz val="8"/>
        <color indexed="63"/>
        <rFont val="Tahoma"/>
        <family val="2"/>
      </rPr>
      <t>incluye los organismos que remitieron información de asistentes a visitas guiadas desagregada por sexo.</t>
    </r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</si>
</sst>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.0"/>
    <numFmt numFmtId="183" formatCode="0.0"/>
    <numFmt numFmtId="184" formatCode="0;0"/>
    <numFmt numFmtId="185" formatCode="#,##0\ &quot;Pts&quot;;\-#,##0\ &quot;Pts&quot;"/>
    <numFmt numFmtId="186" formatCode="#,##0.00\ &quot;Pts&quot;;\-#,##0.00\ &quot;Pts&quot;"/>
    <numFmt numFmtId="187" formatCode="0.000"/>
    <numFmt numFmtId="188" formatCode="#,###.0"/>
    <numFmt numFmtId="189" formatCode="_-* #,##0_-;\-* #,##0_-;_-* &quot;-&quot;??_-;_-@_-"/>
    <numFmt numFmtId="190" formatCode="0.0%"/>
    <numFmt numFmtId="191" formatCode="_-* #,##0.00\ [$€]_-;\-* #,##0.00\ [$€]_-;_-* &quot;-&quot;??\ [$€]_-;_-@_-"/>
    <numFmt numFmtId="192" formatCode="mmm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0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#,##0\ &quot;Pts&quot;;[Red]\-#,##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0.000000"/>
    <numFmt numFmtId="208" formatCode="0.00000"/>
    <numFmt numFmtId="209" formatCode="0.00000000"/>
    <numFmt numFmtId="210" formatCode="0.000000000"/>
    <numFmt numFmtId="211" formatCode="0.0000000000"/>
    <numFmt numFmtId="212" formatCode="0.0000000"/>
    <numFmt numFmtId="213" formatCode="d/mm/yyyy"/>
    <numFmt numFmtId="214" formatCode="m\es"/>
    <numFmt numFmtId="215" formatCode="_-* #,##0.00\ _p_t_a_-;\-* #,##0.00\ _p_t_a_-;_-* &quot;-&quot;??\ _p_t_a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\ &quot;pta&quot;_-;\-* #,##0\ &quot;pta&quot;_-;_-* &quot;-&quot;\ &quot;pta&quot;_-;_-@_-"/>
    <numFmt numFmtId="219" formatCode="0.00000000000"/>
    <numFmt numFmtId="220" formatCode="#,##0;#,##0"/>
    <numFmt numFmtId="221" formatCode="#,##0.0;[Red]#,##0.0"/>
    <numFmt numFmtId="222" formatCode="#,##0.000"/>
    <numFmt numFmtId="223" formatCode="0.000%"/>
    <numFmt numFmtId="224" formatCode="&quot;$&quot;\ #,##0.00"/>
  </numFmts>
  <fonts count="7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color indexed="48"/>
      <name val="Arial Narrow"/>
      <family val="2"/>
    </font>
    <font>
      <sz val="8"/>
      <color indexed="48"/>
      <name val="Arial Narrow"/>
      <family val="2"/>
    </font>
    <font>
      <sz val="12"/>
      <color indexed="24"/>
      <name val="Arial"/>
      <family val="0"/>
    </font>
    <font>
      <sz val="10"/>
      <color indexed="12"/>
      <name val="Arial"/>
      <family val="0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b/>
      <vertAlign val="superscript"/>
      <sz val="10"/>
      <color indexed="9"/>
      <name val="Arial"/>
      <family val="0"/>
    </font>
    <font>
      <sz val="9"/>
      <color indexed="63"/>
      <name val="Tahoma"/>
      <family val="0"/>
    </font>
    <font>
      <sz val="11"/>
      <color indexed="14"/>
      <name val="Tahoma"/>
      <family val="0"/>
    </font>
    <font>
      <b/>
      <sz val="11"/>
      <color indexed="10"/>
      <name val="Tahoma"/>
      <family val="0"/>
    </font>
    <font>
      <vertAlign val="superscript"/>
      <sz val="9"/>
      <color indexed="63"/>
      <name val="Tahoma"/>
      <family val="0"/>
    </font>
    <font>
      <sz val="7"/>
      <color indexed="63"/>
      <name val="Tahoma"/>
      <family val="0"/>
    </font>
    <font>
      <b/>
      <sz val="8"/>
      <color indexed="63"/>
      <name val="Tahoma"/>
      <family val="0"/>
    </font>
    <font>
      <vertAlign val="superscript"/>
      <sz val="8"/>
      <color indexed="63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0"/>
      <color indexed="9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Arial"/>
      <family val="0"/>
    </font>
    <font>
      <b/>
      <sz val="11"/>
      <color indexed="1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/>
      <name val="Arial"/>
      <family val="0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sz val="11"/>
      <color theme="0"/>
      <name val="Arial"/>
      <family val="0"/>
    </font>
    <font>
      <b/>
      <sz val="8"/>
      <color rgb="FF3C4356"/>
      <name val="Tahoma"/>
      <family val="0"/>
    </font>
    <font>
      <vertAlign val="superscript"/>
      <sz val="8"/>
      <color rgb="FF3C4356"/>
      <name val="Tahoma"/>
      <family val="0"/>
    </font>
    <font>
      <b/>
      <sz val="11"/>
      <color rgb="FFFF374C"/>
      <name val="Tahom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374C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Font="0" applyFill="0" applyAlignment="0" applyProtection="0"/>
    <xf numFmtId="0" fontId="48" fillId="20" borderId="2" applyNumberFormat="0" applyFont="0" applyFill="0" applyAlignment="0" applyProtection="0"/>
    <xf numFmtId="0" fontId="48" fillId="20" borderId="3" applyNumberFormat="0" applyFont="0" applyFill="0" applyAlignment="0" applyProtection="0"/>
    <xf numFmtId="0" fontId="49" fillId="21" borderId="0">
      <alignment horizontal="center" vertical="center" wrapText="1"/>
      <protection/>
    </xf>
    <xf numFmtId="0" fontId="50" fillId="22" borderId="0">
      <alignment horizontal="center" vertical="center" wrapText="1"/>
      <protection/>
    </xf>
    <xf numFmtId="0" fontId="51" fillId="23" borderId="4" applyNumberFormat="0" applyAlignment="0" applyProtection="0"/>
    <xf numFmtId="0" fontId="52" fillId="24" borderId="5" applyNumberFormat="0" applyAlignment="0" applyProtection="0"/>
    <xf numFmtId="0" fontId="53" fillId="0" borderId="6" applyNumberFormat="0" applyFill="0" applyAlignment="0" applyProtection="0"/>
    <xf numFmtId="0" fontId="54" fillId="25" borderId="7" applyNumberFormat="0" applyFont="0" applyBorder="0" applyAlignment="0" applyProtection="0"/>
    <xf numFmtId="0" fontId="50" fillId="26" borderId="2" applyNumberFormat="0" applyFont="0" applyBorder="0" applyAlignment="0" applyProtection="0"/>
    <xf numFmtId="0" fontId="55" fillId="27" borderId="8" applyNumberFormat="0" applyFont="0" applyBorder="0" applyAlignment="0" applyProtection="0"/>
    <xf numFmtId="0" fontId="56" fillId="28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60" fillId="35" borderId="4" applyNumberFormat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4" fillId="25" borderId="7" applyBorder="0">
      <alignment horizontal="left" wrapText="1" indent="1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8" borderId="12" applyNumberFormat="0" applyFont="0" applyAlignment="0" applyProtection="0"/>
    <xf numFmtId="9" fontId="0" fillId="0" borderId="0" applyFont="0" applyFill="0" applyBorder="0" applyAlignment="0" applyProtection="0"/>
    <xf numFmtId="0" fontId="64" fillId="23" borderId="13" applyNumberFormat="0" applyAlignment="0" applyProtection="0"/>
    <xf numFmtId="0" fontId="48" fillId="39" borderId="14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83" fontId="1" fillId="0" borderId="0" xfId="0" applyNumberFormat="1" applyFont="1" applyAlignment="1">
      <alignment/>
    </xf>
    <xf numFmtId="0" fontId="3" fillId="4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182" fontId="1" fillId="0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83" fontId="1" fillId="0" borderId="14" xfId="0" applyNumberFormat="1" applyFont="1" applyBorder="1" applyAlignment="1">
      <alignment/>
    </xf>
    <xf numFmtId="183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3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183" fontId="1" fillId="0" borderId="0" xfId="0" applyNumberFormat="1" applyFont="1" applyBorder="1" applyAlignment="1">
      <alignment horizontal="right" vertical="center" wrapText="1"/>
    </xf>
    <xf numFmtId="183" fontId="1" fillId="0" borderId="14" xfId="0" applyNumberFormat="1" applyFont="1" applyBorder="1" applyAlignment="1">
      <alignment horizontal="right" vertical="center" wrapText="1"/>
    </xf>
    <xf numFmtId="182" fontId="1" fillId="0" borderId="14" xfId="0" applyNumberFormat="1" applyFont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83" fontId="1" fillId="0" borderId="14" xfId="0" applyNumberFormat="1" applyFont="1" applyFill="1" applyBorder="1" applyAlignment="1">
      <alignment horizontal="center"/>
    </xf>
    <xf numFmtId="183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49" fillId="21" borderId="2" xfId="35" applyFont="1" applyFill="1" applyAlignment="1">
      <alignment horizontal="center" vertical="center" wrapText="1"/>
    </xf>
    <xf numFmtId="0" fontId="55" fillId="27" borderId="2" xfId="35" applyFont="1" applyFill="1" applyAlignment="1">
      <alignment horizontal="left" vertical="center" indent="1"/>
    </xf>
    <xf numFmtId="183" fontId="55" fillId="27" borderId="2" xfId="35" applyNumberFormat="1" applyFont="1" applyFill="1" applyAlignment="1">
      <alignment horizontal="center" vertical="center"/>
    </xf>
    <xf numFmtId="0" fontId="67" fillId="39" borderId="2" xfId="35" applyFont="1" applyFill="1" applyAlignment="1">
      <alignment horizontal="left" vertical="center" indent="1"/>
    </xf>
    <xf numFmtId="183" fontId="67" fillId="39" borderId="2" xfId="35" applyNumberFormat="1" applyFont="1" applyFill="1" applyAlignment="1">
      <alignment horizontal="center" vertical="center"/>
    </xf>
    <xf numFmtId="0" fontId="67" fillId="39" borderId="3" xfId="36" applyFont="1" applyFill="1" applyAlignment="1">
      <alignment horizontal="left" vertical="center" indent="1"/>
    </xf>
    <xf numFmtId="183" fontId="67" fillId="39" borderId="3" xfId="36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5" fillId="27" borderId="2" xfId="35" applyFont="1" applyFill="1" applyAlignment="1">
      <alignment horizontal="left" vertical="center" wrapText="1" indent="1"/>
    </xf>
    <xf numFmtId="3" fontId="55" fillId="27" borderId="2" xfId="35" applyNumberFormat="1" applyFont="1" applyFill="1" applyAlignment="1">
      <alignment horizontal="right" vertical="center" indent="1"/>
    </xf>
    <xf numFmtId="0" fontId="55" fillId="27" borderId="2" xfId="35" applyFont="1" applyFill="1" applyAlignment="1">
      <alignment horizontal="right" vertical="center" indent="1"/>
    </xf>
    <xf numFmtId="3" fontId="55" fillId="27" borderId="2" xfId="35" applyNumberFormat="1" applyFont="1" applyFill="1" applyAlignment="1">
      <alignment horizontal="right" vertical="center" indent="2"/>
    </xf>
    <xf numFmtId="182" fontId="55" fillId="27" borderId="2" xfId="35" applyNumberFormat="1" applyFont="1" applyFill="1" applyAlignment="1">
      <alignment horizontal="center" vertical="center"/>
    </xf>
    <xf numFmtId="182" fontId="67" fillId="39" borderId="2" xfId="35" applyNumberFormat="1" applyFont="1" applyFill="1" applyAlignment="1">
      <alignment horizontal="center" vertical="center"/>
    </xf>
    <xf numFmtId="3" fontId="55" fillId="27" borderId="3" xfId="36" applyNumberFormat="1" applyFont="1" applyFill="1" applyAlignment="1">
      <alignment horizontal="right" vertical="center" indent="2"/>
    </xf>
    <xf numFmtId="182" fontId="67" fillId="39" borderId="3" xfId="36" applyNumberFormat="1" applyFont="1" applyFill="1" applyAlignment="1">
      <alignment horizontal="center" vertical="center"/>
    </xf>
    <xf numFmtId="0" fontId="49" fillId="21" borderId="2" xfId="35" applyFont="1" applyFill="1" applyAlignment="1">
      <alignment horizontal="left" vertical="center" wrapText="1" indent="1"/>
    </xf>
    <xf numFmtId="183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90" fontId="0" fillId="0" borderId="0" xfId="71" applyNumberFormat="1" applyFont="1" applyFill="1" applyAlignment="1">
      <alignment vertical="center"/>
    </xf>
    <xf numFmtId="183" fontId="55" fillId="27" borderId="2" xfId="35" applyNumberFormat="1" applyFont="1" applyFill="1" applyAlignment="1">
      <alignment horizontal="right" vertical="center" indent="1"/>
    </xf>
    <xf numFmtId="183" fontId="67" fillId="39" borderId="2" xfId="35" applyNumberFormat="1" applyFont="1" applyFill="1" applyAlignment="1">
      <alignment horizontal="left" vertical="center" indent="1"/>
    </xf>
    <xf numFmtId="183" fontId="67" fillId="39" borderId="2" xfId="35" applyNumberFormat="1" applyFont="1" applyFill="1" applyAlignment="1">
      <alignment horizontal="right" vertical="center" indent="1"/>
    </xf>
    <xf numFmtId="183" fontId="67" fillId="39" borderId="2" xfId="35" applyNumberFormat="1" applyFont="1" applyFill="1" applyAlignment="1">
      <alignment horizontal="left" vertical="center" wrapText="1" indent="1"/>
    </xf>
    <xf numFmtId="0" fontId="49" fillId="21" borderId="2" xfId="35" applyFont="1" applyFill="1" applyAlignment="1">
      <alignment horizontal="left" vertical="center" wrapText="1" indent="1"/>
    </xf>
    <xf numFmtId="0" fontId="67" fillId="39" borderId="2" xfId="35" applyFont="1" applyFill="1" applyAlignment="1">
      <alignment horizontal="center" vertical="center" wrapText="1"/>
    </xf>
    <xf numFmtId="9" fontId="67" fillId="39" borderId="2" xfId="35" applyNumberFormat="1" applyFont="1" applyFill="1" applyAlignment="1">
      <alignment horizontal="right" vertical="center" indent="1"/>
    </xf>
    <xf numFmtId="190" fontId="67" fillId="39" borderId="2" xfId="35" applyNumberFormat="1" applyFont="1" applyFill="1" applyAlignment="1">
      <alignment horizontal="right" vertical="center" indent="1"/>
    </xf>
    <xf numFmtId="0" fontId="67" fillId="39" borderId="2" xfId="35" applyFont="1" applyFill="1" applyAlignment="1">
      <alignment horizontal="right" vertical="center" indent="1"/>
    </xf>
    <xf numFmtId="3" fontId="67" fillId="39" borderId="2" xfId="35" applyNumberFormat="1" applyFont="1" applyFill="1" applyAlignment="1">
      <alignment horizontal="right" vertical="center" indent="1"/>
    </xf>
    <xf numFmtId="0" fontId="67" fillId="39" borderId="3" xfId="36" applyFont="1" applyFill="1" applyAlignment="1">
      <alignment horizontal="center" vertical="center" wrapText="1"/>
    </xf>
    <xf numFmtId="9" fontId="67" fillId="39" borderId="3" xfId="36" applyNumberFormat="1" applyFont="1" applyFill="1" applyAlignment="1">
      <alignment horizontal="right" vertical="center" indent="1"/>
    </xf>
    <xf numFmtId="0" fontId="55" fillId="39" borderId="2" xfId="35" applyFont="1" applyFill="1" applyAlignment="1">
      <alignment horizontal="center" vertical="center" wrapText="1"/>
    </xf>
    <xf numFmtId="0" fontId="55" fillId="39" borderId="3" xfId="36" applyFont="1" applyFill="1" applyAlignment="1">
      <alignment horizontal="center" vertical="center" wrapText="1"/>
    </xf>
    <xf numFmtId="0" fontId="67" fillId="39" borderId="2" xfId="35" applyFont="1" applyFill="1" applyAlignment="1">
      <alignment horizontal="left" vertical="center" wrapText="1" indent="1"/>
    </xf>
    <xf numFmtId="0" fontId="67" fillId="39" borderId="3" xfId="36" applyFont="1" applyFill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0" fontId="68" fillId="0" borderId="0" xfId="0" applyFont="1" applyFill="1" applyAlignment="1">
      <alignment/>
    </xf>
    <xf numFmtId="0" fontId="49" fillId="21" borderId="2" xfId="35" applyFont="1" applyFill="1" applyAlignment="1">
      <alignment horizontal="center" vertical="center" wrapText="1"/>
    </xf>
    <xf numFmtId="6" fontId="67" fillId="39" borderId="2" xfId="35" applyNumberFormat="1" applyFont="1" applyFill="1" applyAlignment="1">
      <alignment horizontal="right" vertical="center" indent="1"/>
    </xf>
    <xf numFmtId="182" fontId="67" fillId="41" borderId="2" xfId="35" applyNumberFormat="1" applyFont="1" applyFill="1" applyAlignment="1">
      <alignment horizontal="center" vertical="center"/>
    </xf>
    <xf numFmtId="0" fontId="55" fillId="41" borderId="2" xfId="35" applyFont="1" applyFill="1" applyAlignment="1">
      <alignment horizontal="left" vertical="center" indent="1"/>
    </xf>
    <xf numFmtId="0" fontId="69" fillId="39" borderId="1" xfId="34" applyFont="1" applyFill="1" applyBorder="1" applyAlignment="1">
      <alignment horizontal="left" vertical="top" indent="1"/>
    </xf>
    <xf numFmtId="0" fontId="70" fillId="39" borderId="17" xfId="34" applyFont="1" applyFill="1" applyBorder="1" applyAlignment="1">
      <alignment horizontal="left" wrapText="1" indent="1"/>
    </xf>
    <xf numFmtId="0" fontId="54" fillId="39" borderId="17" xfId="34" applyFont="1" applyFill="1" applyBorder="1" applyAlignment="1">
      <alignment horizontal="left" wrapText="1" indent="1"/>
    </xf>
    <xf numFmtId="0" fontId="69" fillId="39" borderId="18" xfId="34" applyFont="1" applyFill="1" applyBorder="1" applyAlignment="1">
      <alignment horizontal="left" vertical="center" wrapText="1" indent="1"/>
    </xf>
    <xf numFmtId="0" fontId="48" fillId="39" borderId="2" xfId="35" applyFont="1" applyFill="1" applyAlignment="1">
      <alignment horizontal="left" vertical="center" wrapText="1" indent="1"/>
    </xf>
    <xf numFmtId="0" fontId="49" fillId="21" borderId="2" xfId="35" applyFont="1" applyFill="1" applyAlignment="1">
      <alignment horizontal="left" vertical="center" wrapText="1" indent="1"/>
    </xf>
    <xf numFmtId="0" fontId="49" fillId="21" borderId="2" xfId="35" applyFont="1" applyFill="1" applyAlignment="1">
      <alignment horizontal="center" vertical="center" wrapText="1"/>
    </xf>
    <xf numFmtId="0" fontId="49" fillId="21" borderId="19" xfId="35" applyFont="1" applyFill="1" applyBorder="1" applyAlignment="1">
      <alignment horizontal="center" vertical="center" wrapText="1"/>
    </xf>
    <xf numFmtId="0" fontId="49" fillId="21" borderId="0" xfId="35" applyFont="1" applyFill="1" applyBorder="1" applyAlignment="1">
      <alignment horizontal="center" vertical="center" wrapText="1"/>
    </xf>
    <xf numFmtId="0" fontId="48" fillId="39" borderId="19" xfId="35" applyFill="1" applyBorder="1" applyAlignment="1">
      <alignment horizontal="center" vertical="center" wrapText="1"/>
    </xf>
    <xf numFmtId="0" fontId="48" fillId="39" borderId="0" xfId="35" applyFill="1" applyBorder="1" applyAlignment="1">
      <alignment horizontal="center" vertical="center" wrapText="1"/>
    </xf>
    <xf numFmtId="0" fontId="69" fillId="39" borderId="19" xfId="34" applyFont="1" applyFill="1" applyBorder="1" applyAlignment="1">
      <alignment horizontal="left" vertical="center" wrapText="1"/>
    </xf>
    <xf numFmtId="0" fontId="69" fillId="39" borderId="0" xfId="34" applyFont="1" applyFill="1" applyBorder="1" applyAlignment="1">
      <alignment horizontal="left" vertical="center" wrapText="1"/>
    </xf>
    <xf numFmtId="0" fontId="69" fillId="39" borderId="17" xfId="34" applyFont="1" applyFill="1" applyBorder="1" applyAlignment="1">
      <alignment horizontal="left" wrapText="1" indent="1"/>
    </xf>
    <xf numFmtId="0" fontId="69" fillId="39" borderId="1" xfId="34" applyFont="1" applyFill="1" applyBorder="1" applyAlignment="1">
      <alignment horizontal="left" vertical="top" wrapText="1" indent="1"/>
    </xf>
    <xf numFmtId="0" fontId="48" fillId="39" borderId="2" xfId="35" applyFill="1" applyAlignment="1">
      <alignment horizontal="left" vertical="center" wrapText="1" indent="1"/>
    </xf>
    <xf numFmtId="0" fontId="54" fillId="39" borderId="20" xfId="0" applyFont="1" applyFill="1" applyBorder="1" applyAlignment="1">
      <alignment horizontal="left" indent="1"/>
    </xf>
    <xf numFmtId="0" fontId="54" fillId="39" borderId="21" xfId="0" applyFont="1" applyFill="1" applyBorder="1" applyAlignment="1">
      <alignment horizontal="left" indent="1"/>
    </xf>
    <xf numFmtId="0" fontId="54" fillId="39" borderId="22" xfId="0" applyFont="1" applyFill="1" applyBorder="1" applyAlignment="1">
      <alignment horizontal="left" indent="1"/>
    </xf>
    <xf numFmtId="0" fontId="69" fillId="39" borderId="19" xfId="0" applyFont="1" applyFill="1" applyBorder="1" applyAlignment="1">
      <alignment horizontal="left" wrapText="1" indent="1"/>
    </xf>
    <xf numFmtId="0" fontId="69" fillId="39" borderId="0" xfId="0" applyFont="1" applyFill="1" applyBorder="1" applyAlignment="1">
      <alignment horizontal="left" wrapText="1" indent="1"/>
    </xf>
    <xf numFmtId="0" fontId="69" fillId="39" borderId="23" xfId="0" applyFont="1" applyFill="1" applyBorder="1" applyAlignment="1">
      <alignment horizontal="left" wrapText="1" indent="1"/>
    </xf>
    <xf numFmtId="0" fontId="69" fillId="39" borderId="24" xfId="0" applyFont="1" applyFill="1" applyBorder="1" applyAlignment="1">
      <alignment horizontal="left" wrapText="1" indent="1"/>
    </xf>
    <xf numFmtId="0" fontId="69" fillId="39" borderId="25" xfId="0" applyFont="1" applyFill="1" applyBorder="1" applyAlignment="1">
      <alignment horizontal="left" wrapText="1" indent="1"/>
    </xf>
    <xf numFmtId="0" fontId="69" fillId="39" borderId="26" xfId="0" applyFont="1" applyFill="1" applyBorder="1" applyAlignment="1">
      <alignment horizontal="left" wrapText="1" indent="1"/>
    </xf>
    <xf numFmtId="0" fontId="69" fillId="39" borderId="1" xfId="34" applyFont="1" applyFill="1" applyAlignment="1">
      <alignment horizontal="left" vertical="center" wrapText="1" indent="1"/>
    </xf>
    <xf numFmtId="0" fontId="69" fillId="39" borderId="18" xfId="34" applyFont="1" applyFill="1" applyBorder="1" applyAlignment="1">
      <alignment horizontal="left" indent="1"/>
    </xf>
    <xf numFmtId="0" fontId="54" fillId="39" borderId="1" xfId="34" applyFont="1" applyFill="1" applyBorder="1" applyAlignment="1">
      <alignment horizontal="left" indent="1"/>
    </xf>
    <xf numFmtId="0" fontId="54" fillId="39" borderId="19" xfId="0" applyFont="1" applyFill="1" applyBorder="1" applyAlignment="1">
      <alignment horizontal="left" indent="1"/>
    </xf>
    <xf numFmtId="0" fontId="54" fillId="39" borderId="0" xfId="0" applyFont="1" applyFill="1" applyBorder="1" applyAlignment="1">
      <alignment horizontal="left" indent="1"/>
    </xf>
    <xf numFmtId="0" fontId="54" fillId="39" borderId="23" xfId="0" applyFont="1" applyFill="1" applyBorder="1" applyAlignment="1">
      <alignment horizontal="left" indent="1"/>
    </xf>
    <xf numFmtId="0" fontId="54" fillId="39" borderId="20" xfId="0" applyFont="1" applyFill="1" applyBorder="1" applyAlignment="1">
      <alignment horizontal="left" wrapText="1" indent="1"/>
    </xf>
    <xf numFmtId="0" fontId="54" fillId="39" borderId="21" xfId="0" applyFont="1" applyFill="1" applyBorder="1" applyAlignment="1">
      <alignment horizontal="left" wrapText="1" indent="1"/>
    </xf>
    <xf numFmtId="0" fontId="54" fillId="39" borderId="22" xfId="0" applyFont="1" applyFill="1" applyBorder="1" applyAlignment="1">
      <alignment horizontal="left" wrapText="1" indent="1"/>
    </xf>
    <xf numFmtId="0" fontId="70" fillId="39" borderId="24" xfId="0" applyFont="1" applyFill="1" applyBorder="1" applyAlignment="1">
      <alignment horizontal="left" wrapText="1" indent="1"/>
    </xf>
    <xf numFmtId="0" fontId="70" fillId="39" borderId="25" xfId="0" applyFont="1" applyFill="1" applyBorder="1" applyAlignment="1">
      <alignment horizontal="left" wrapText="1" indent="1"/>
    </xf>
    <xf numFmtId="0" fontId="70" fillId="39" borderId="26" xfId="0" applyFont="1" applyFill="1" applyBorder="1" applyAlignment="1">
      <alignment horizontal="left" wrapText="1" indent="1"/>
    </xf>
    <xf numFmtId="0" fontId="71" fillId="39" borderId="2" xfId="35" applyFont="1" applyFill="1" applyAlignment="1">
      <alignment horizontal="left" vertical="center" wrapText="1" indent="1"/>
    </xf>
    <xf numFmtId="0" fontId="69" fillId="39" borderId="19" xfId="0" applyFont="1" applyFill="1" applyBorder="1" applyAlignment="1">
      <alignment horizontal="left" indent="1"/>
    </xf>
    <xf numFmtId="0" fontId="69" fillId="39" borderId="0" xfId="0" applyFont="1" applyFill="1" applyBorder="1" applyAlignment="1">
      <alignment horizontal="left" indent="1"/>
    </xf>
    <xf numFmtId="0" fontId="69" fillId="39" borderId="23" xfId="0" applyFont="1" applyFill="1" applyBorder="1" applyAlignment="1">
      <alignment horizontal="left" inden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3" fillId="4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49" fillId="21" borderId="18" xfId="35" applyNumberFormat="1" applyFont="1" applyFill="1" applyBorder="1" applyAlignment="1">
      <alignment horizontal="center" vertical="top" wrapText="1"/>
    </xf>
    <xf numFmtId="0" fontId="49" fillId="21" borderId="2" xfId="35" applyFont="1" applyFill="1" applyBorder="1" applyAlignment="1">
      <alignment horizontal="center" wrapText="1"/>
    </xf>
    <xf numFmtId="0" fontId="69" fillId="39" borderId="19" xfId="0" applyFont="1" applyFill="1" applyBorder="1" applyAlignment="1">
      <alignment horizontal="left" vertical="top" wrapText="1" indent="1"/>
    </xf>
    <xf numFmtId="0" fontId="69" fillId="39" borderId="0" xfId="0" applyFont="1" applyFill="1" applyBorder="1" applyAlignment="1">
      <alignment horizontal="left" vertical="top" wrapText="1" indent="1"/>
    </xf>
    <xf numFmtId="0" fontId="69" fillId="39" borderId="23" xfId="0" applyFont="1" applyFill="1" applyBorder="1" applyAlignment="1">
      <alignment horizontal="left" vertical="top" wrapText="1" inden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mujer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rrecto" xfId="45"/>
    <cellStyle name="Encabez. 1" xfId="46"/>
    <cellStyle name="Encabez. 2" xfId="47"/>
    <cellStyle name="Encabezado 3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Euro" xfId="57"/>
    <cellStyle name="Explicación" xfId="58"/>
    <cellStyle name="fuente1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Neutral" xfId="67"/>
    <cellStyle name="Normal_10.1" xfId="68"/>
    <cellStyle name="Normal_10.4" xfId="69"/>
    <cellStyle name="Nota" xfId="70"/>
    <cellStyle name="Percent" xfId="71"/>
    <cellStyle name="Salida" xfId="72"/>
    <cellStyle name="titulo" xfId="73"/>
    <cellStyle name="Título" xfId="74"/>
    <cellStyle name="Total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geyc31\anua%20pap2003\LSL\Participaci&#243;n%20ciudadana\ROAC\Ultima%20base%20de%202002\ROAC%20(10-03-2003)%20(D.G.%20ESTADISTICAS%20Y%20CENSOS)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50" zoomScaleNormal="150" workbookViewId="0" topLeftCell="A1">
      <selection activeCell="A1" sqref="A1:F9"/>
    </sheetView>
  </sheetViews>
  <sheetFormatPr defaultColWidth="11.421875" defaultRowHeight="12.75"/>
  <cols>
    <col min="1" max="6" width="14.28125" style="0" customWidth="1"/>
  </cols>
  <sheetData>
    <row r="1" spans="1:6" ht="39" customHeight="1">
      <c r="A1" s="102" t="s">
        <v>108</v>
      </c>
      <c r="B1" s="102"/>
      <c r="C1" s="102"/>
      <c r="D1" s="102"/>
      <c r="E1" s="102"/>
      <c r="F1" s="102"/>
    </row>
    <row r="2" spans="1:6" ht="21" customHeight="1">
      <c r="A2" s="103" t="s">
        <v>51</v>
      </c>
      <c r="B2" s="104" t="s">
        <v>1</v>
      </c>
      <c r="C2" s="104" t="s">
        <v>52</v>
      </c>
      <c r="D2" s="104"/>
      <c r="E2" s="104"/>
      <c r="F2" s="104"/>
    </row>
    <row r="3" spans="1:6" ht="30" customHeight="1">
      <c r="A3" s="103"/>
      <c r="B3" s="104"/>
      <c r="C3" s="55" t="s">
        <v>53</v>
      </c>
      <c r="D3" s="55" t="s">
        <v>54</v>
      </c>
      <c r="E3" s="55" t="s">
        <v>55</v>
      </c>
      <c r="F3" s="55" t="s">
        <v>76</v>
      </c>
    </row>
    <row r="4" spans="1:7" ht="21.75" customHeight="1">
      <c r="A4" s="56" t="s">
        <v>1</v>
      </c>
      <c r="B4" s="57">
        <v>100</v>
      </c>
      <c r="C4" s="57">
        <v>18.2</v>
      </c>
      <c r="D4" s="57">
        <v>62.9</v>
      </c>
      <c r="E4" s="57">
        <v>14.4</v>
      </c>
      <c r="F4" s="57">
        <v>4.4</v>
      </c>
      <c r="G4" s="92"/>
    </row>
    <row r="5" spans="1:6" ht="21.75" customHeight="1">
      <c r="A5" s="58" t="s">
        <v>2</v>
      </c>
      <c r="B5" s="57">
        <v>100</v>
      </c>
      <c r="C5" s="59">
        <v>17.7</v>
      </c>
      <c r="D5" s="59">
        <v>63.1</v>
      </c>
      <c r="E5" s="59">
        <v>14.5</v>
      </c>
      <c r="F5" s="59">
        <v>4.8</v>
      </c>
    </row>
    <row r="6" spans="1:6" ht="21.75" customHeight="1" thickBot="1">
      <c r="A6" s="58" t="s">
        <v>4</v>
      </c>
      <c r="B6" s="57">
        <v>100</v>
      </c>
      <c r="C6" s="59">
        <v>18.88656824646244</v>
      </c>
      <c r="D6" s="59">
        <v>62.7</v>
      </c>
      <c r="E6" s="59">
        <v>14.3</v>
      </c>
      <c r="F6" s="59">
        <v>4</v>
      </c>
    </row>
    <row r="7" spans="1:6" ht="24" customHeight="1" thickTop="1">
      <c r="A7" s="99" t="s">
        <v>77</v>
      </c>
      <c r="B7" s="100"/>
      <c r="C7" s="100"/>
      <c r="D7" s="100"/>
      <c r="E7" s="100"/>
      <c r="F7" s="100"/>
    </row>
    <row r="8" spans="1:6" ht="13.5" customHeight="1">
      <c r="A8" s="101" t="s">
        <v>85</v>
      </c>
      <c r="B8" s="101"/>
      <c r="C8" s="101"/>
      <c r="D8" s="101"/>
      <c r="E8" s="101"/>
      <c r="F8" s="101"/>
    </row>
    <row r="9" spans="1:7" ht="21" customHeight="1">
      <c r="A9" s="98" t="s">
        <v>88</v>
      </c>
      <c r="B9" s="98"/>
      <c r="C9" s="98"/>
      <c r="D9" s="98"/>
      <c r="E9" s="98"/>
      <c r="F9" s="98"/>
      <c r="G9" s="54"/>
    </row>
    <row r="17" ht="12.75">
      <c r="D17" s="93"/>
    </row>
  </sheetData>
  <sheetProtection/>
  <mergeCells count="7">
    <mergeCell ref="A9:F9"/>
    <mergeCell ref="A7:F7"/>
    <mergeCell ref="A8:F8"/>
    <mergeCell ref="A1:F1"/>
    <mergeCell ref="A2:A3"/>
    <mergeCell ref="B2:B3"/>
    <mergeCell ref="C2:F2"/>
  </mergeCells>
  <printOptions/>
  <pageMargins left="0.7500000000000001" right="0.7500000000000001" top="1" bottom="1" header="0" footer="0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="150" zoomScaleNormal="150" workbookViewId="0" topLeftCell="A1">
      <selection activeCell="A1" sqref="A1:L7"/>
    </sheetView>
  </sheetViews>
  <sheetFormatPr defaultColWidth="11.421875" defaultRowHeight="12.75"/>
  <cols>
    <col min="1" max="1" width="8.28125" style="0" customWidth="1"/>
    <col min="2" max="11" width="6.8515625" style="0" customWidth="1"/>
  </cols>
  <sheetData>
    <row r="1" spans="1:12" ht="52.5" customHeight="1">
      <c r="A1" s="107" t="s">
        <v>106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7" customHeight="1">
      <c r="A2" s="103" t="s">
        <v>3</v>
      </c>
      <c r="B2" s="105" t="s">
        <v>58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7" customHeight="1">
      <c r="A3" s="103"/>
      <c r="B3" s="55">
        <v>2000</v>
      </c>
      <c r="C3" s="55">
        <v>2001</v>
      </c>
      <c r="D3" s="55">
        <v>2002</v>
      </c>
      <c r="E3" s="55">
        <v>2003</v>
      </c>
      <c r="F3" s="55">
        <v>2004</v>
      </c>
      <c r="G3" s="55">
        <v>2005</v>
      </c>
      <c r="H3" s="55">
        <v>2006</v>
      </c>
      <c r="I3" s="55">
        <v>2007</v>
      </c>
      <c r="J3" s="55">
        <v>2008</v>
      </c>
      <c r="K3" s="55">
        <v>2009</v>
      </c>
      <c r="L3" s="94">
        <v>2010</v>
      </c>
    </row>
    <row r="4" spans="1:12" ht="19.5" customHeight="1">
      <c r="A4" s="56" t="s">
        <v>1</v>
      </c>
      <c r="B4" s="57">
        <v>11</v>
      </c>
      <c r="C4" s="57">
        <v>11.1</v>
      </c>
      <c r="D4" s="57">
        <v>11.2</v>
      </c>
      <c r="E4" s="57">
        <v>11.7</v>
      </c>
      <c r="F4" s="57">
        <v>11.5</v>
      </c>
      <c r="G4" s="57">
        <v>11.2</v>
      </c>
      <c r="H4" s="57">
        <v>10.9</v>
      </c>
      <c r="I4" s="57">
        <v>11.3</v>
      </c>
      <c r="J4" s="57">
        <v>10.541707846068848</v>
      </c>
      <c r="K4" s="57">
        <v>10.311637091212328</v>
      </c>
      <c r="L4" s="57">
        <v>10.8</v>
      </c>
    </row>
    <row r="5" spans="1:12" ht="19.5" customHeight="1">
      <c r="A5" s="58" t="s">
        <v>2</v>
      </c>
      <c r="B5" s="59">
        <v>12.8</v>
      </c>
      <c r="C5" s="59">
        <v>11.4</v>
      </c>
      <c r="D5" s="59">
        <v>10.9</v>
      </c>
      <c r="E5" s="59">
        <v>11.6</v>
      </c>
      <c r="F5" s="59">
        <v>11.5</v>
      </c>
      <c r="G5" s="59">
        <v>11.3</v>
      </c>
      <c r="H5" s="59">
        <v>11</v>
      </c>
      <c r="I5" s="59">
        <v>11.5</v>
      </c>
      <c r="J5" s="59">
        <v>10.722615842382734</v>
      </c>
      <c r="K5" s="59">
        <v>10.33701130071876</v>
      </c>
      <c r="L5" s="59">
        <v>11.3</v>
      </c>
    </row>
    <row r="6" spans="1:12" ht="19.5" customHeight="1" thickBot="1">
      <c r="A6" s="60" t="s">
        <v>4</v>
      </c>
      <c r="B6" s="61">
        <v>11.4</v>
      </c>
      <c r="C6" s="61">
        <v>11.4</v>
      </c>
      <c r="D6" s="61">
        <v>11.5</v>
      </c>
      <c r="E6" s="61">
        <v>11.9</v>
      </c>
      <c r="F6" s="61">
        <v>11.6</v>
      </c>
      <c r="G6" s="61">
        <v>11.1</v>
      </c>
      <c r="H6" s="61">
        <v>10.7</v>
      </c>
      <c r="I6" s="61">
        <v>11.1</v>
      </c>
      <c r="J6" s="61">
        <v>10.324027696038964</v>
      </c>
      <c r="K6" s="61">
        <v>10.276400470921853</v>
      </c>
      <c r="L6" s="61">
        <v>10.3</v>
      </c>
    </row>
    <row r="7" spans="1:12" ht="40.5" customHeight="1" thickTop="1">
      <c r="A7" s="109" t="s">
        <v>86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ht="15" customHeight="1"/>
    <row r="9" ht="15" customHeight="1"/>
    <row r="10" ht="15" customHeight="1"/>
    <row r="11" ht="15" customHeight="1"/>
    <row r="12" ht="15" customHeight="1"/>
  </sheetData>
  <sheetProtection/>
  <mergeCells count="4">
    <mergeCell ref="A2:A3"/>
    <mergeCell ref="B2:L2"/>
    <mergeCell ref="A1:L1"/>
    <mergeCell ref="A7:L7"/>
  </mergeCells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="125" zoomScaleNormal="125" workbookViewId="0" topLeftCell="A1">
      <selection activeCell="A1" sqref="A1:D9"/>
    </sheetView>
  </sheetViews>
  <sheetFormatPr defaultColWidth="11.421875" defaultRowHeight="12.75"/>
  <cols>
    <col min="1" max="1" width="28.421875" style="0" customWidth="1"/>
    <col min="2" max="4" width="12.421875" style="0" customWidth="1"/>
  </cols>
  <sheetData>
    <row r="1" spans="1:4" ht="48.75" customHeight="1">
      <c r="A1" s="113" t="s">
        <v>109</v>
      </c>
      <c r="B1" s="113"/>
      <c r="C1" s="113"/>
      <c r="D1" s="113"/>
    </row>
    <row r="2" spans="1:4" s="62" customFormat="1" ht="19.5" customHeight="1">
      <c r="A2" s="103" t="s">
        <v>56</v>
      </c>
      <c r="B2" s="145" t="s">
        <v>1</v>
      </c>
      <c r="C2" s="104" t="s">
        <v>3</v>
      </c>
      <c r="D2" s="104"/>
    </row>
    <row r="3" spans="1:4" s="62" customFormat="1" ht="19.5" customHeight="1">
      <c r="A3" s="103"/>
      <c r="B3" s="144" t="s">
        <v>113</v>
      </c>
      <c r="C3" s="55" t="s">
        <v>57</v>
      </c>
      <c r="D3" s="55" t="s">
        <v>4</v>
      </c>
    </row>
    <row r="4" spans="1:4" ht="21.75" customHeight="1">
      <c r="A4" s="64" t="s">
        <v>1</v>
      </c>
      <c r="B4" s="65">
        <v>151011</v>
      </c>
      <c r="C4" s="57">
        <v>56.88476873310997</v>
      </c>
      <c r="D4" s="57">
        <v>43.115231266890035</v>
      </c>
    </row>
    <row r="5" spans="1:4" ht="21.75" customHeight="1">
      <c r="A5" s="58" t="s">
        <v>78</v>
      </c>
      <c r="B5" s="65">
        <v>146276</v>
      </c>
      <c r="C5" s="59">
        <v>56.8</v>
      </c>
      <c r="D5" s="59">
        <v>43.2</v>
      </c>
    </row>
    <row r="6" spans="1:4" ht="21.75" customHeight="1">
      <c r="A6" s="58" t="s">
        <v>89</v>
      </c>
      <c r="B6" s="65">
        <v>4249</v>
      </c>
      <c r="C6" s="59">
        <v>58.2</v>
      </c>
      <c r="D6" s="59">
        <v>41.8</v>
      </c>
    </row>
    <row r="7" spans="1:4" ht="21.75" customHeight="1" thickBot="1">
      <c r="A7" s="58" t="s">
        <v>110</v>
      </c>
      <c r="B7" s="66">
        <v>486</v>
      </c>
      <c r="C7" s="59">
        <v>57</v>
      </c>
      <c r="D7" s="59">
        <v>43</v>
      </c>
    </row>
    <row r="8" spans="1:4" ht="24" customHeight="1" thickTop="1">
      <c r="A8" s="111" t="s">
        <v>90</v>
      </c>
      <c r="B8" s="111"/>
      <c r="C8" s="111"/>
      <c r="D8" s="111"/>
    </row>
    <row r="9" spans="1:4" s="63" customFormat="1" ht="45.75" customHeight="1">
      <c r="A9" s="112" t="s">
        <v>87</v>
      </c>
      <c r="B9" s="112"/>
      <c r="C9" s="112"/>
      <c r="D9" s="112"/>
    </row>
  </sheetData>
  <sheetProtection/>
  <mergeCells count="5">
    <mergeCell ref="A8:D8"/>
    <mergeCell ref="A9:D9"/>
    <mergeCell ref="A1:D1"/>
    <mergeCell ref="A2:A3"/>
    <mergeCell ref="C2:D2"/>
  </mergeCells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50" zoomScaleNormal="150" workbookViewId="0" topLeftCell="A1">
      <selection activeCell="A1" sqref="A1:D11"/>
    </sheetView>
  </sheetViews>
  <sheetFormatPr defaultColWidth="11.421875" defaultRowHeight="12.75"/>
  <cols>
    <col min="1" max="1" width="37.7109375" style="0" customWidth="1"/>
    <col min="2" max="4" width="12.421875" style="0" customWidth="1"/>
  </cols>
  <sheetData>
    <row r="1" spans="1:5" ht="52.5" customHeight="1">
      <c r="A1" s="113" t="s">
        <v>91</v>
      </c>
      <c r="B1" s="113"/>
      <c r="C1" s="113"/>
      <c r="D1" s="113"/>
      <c r="E1" s="48"/>
    </row>
    <row r="2" spans="1:4" ht="22.5" customHeight="1">
      <c r="A2" s="103" t="s">
        <v>56</v>
      </c>
      <c r="B2" s="145" t="s">
        <v>1</v>
      </c>
      <c r="C2" s="104" t="s">
        <v>3</v>
      </c>
      <c r="D2" s="104"/>
    </row>
    <row r="3" spans="1:5" ht="22.5" customHeight="1">
      <c r="A3" s="103"/>
      <c r="B3" s="144" t="s">
        <v>113</v>
      </c>
      <c r="C3" s="55" t="s">
        <v>57</v>
      </c>
      <c r="D3" s="55" t="s">
        <v>4</v>
      </c>
      <c r="E3" s="92"/>
    </row>
    <row r="4" spans="1:5" ht="21" customHeight="1">
      <c r="A4" s="56" t="s">
        <v>1</v>
      </c>
      <c r="B4" s="67">
        <v>55961</v>
      </c>
      <c r="C4" s="68">
        <v>54.3</v>
      </c>
      <c r="D4" s="68">
        <v>45.7</v>
      </c>
      <c r="E4" s="41"/>
    </row>
    <row r="5" spans="1:5" ht="21" customHeight="1">
      <c r="A5" s="97" t="s">
        <v>92</v>
      </c>
      <c r="B5" s="67">
        <v>39572</v>
      </c>
      <c r="C5" s="96">
        <v>54.1</v>
      </c>
      <c r="D5" s="96">
        <v>45.9</v>
      </c>
      <c r="E5" s="41"/>
    </row>
    <row r="6" spans="1:5" ht="21" customHeight="1">
      <c r="A6" s="58" t="s">
        <v>111</v>
      </c>
      <c r="B6" s="67">
        <v>9414</v>
      </c>
      <c r="C6" s="69">
        <v>49.9</v>
      </c>
      <c r="D6" s="69">
        <v>50.1</v>
      </c>
      <c r="E6" s="41"/>
    </row>
    <row r="7" spans="1:5" ht="21" customHeight="1" thickBot="1">
      <c r="A7" s="60" t="s">
        <v>112</v>
      </c>
      <c r="B7" s="70">
        <v>6975</v>
      </c>
      <c r="C7" s="71">
        <v>61.4</v>
      </c>
      <c r="D7" s="71">
        <v>38.6</v>
      </c>
      <c r="E7" s="41"/>
    </row>
    <row r="8" spans="1:7" ht="31.5" customHeight="1" thickTop="1">
      <c r="A8" s="120" t="s">
        <v>114</v>
      </c>
      <c r="B8" s="121"/>
      <c r="C8" s="121"/>
      <c r="D8" s="122"/>
      <c r="E8" s="41"/>
      <c r="F8" s="51"/>
      <c r="G8" s="51"/>
    </row>
    <row r="9" spans="1:7" ht="10.5" customHeight="1">
      <c r="A9" s="146" t="s">
        <v>115</v>
      </c>
      <c r="B9" s="147"/>
      <c r="C9" s="147"/>
      <c r="D9" s="148"/>
      <c r="E9" s="41"/>
      <c r="F9" s="51"/>
      <c r="G9" s="51"/>
    </row>
    <row r="10" spans="1:5" ht="24" customHeight="1">
      <c r="A10" s="117" t="s">
        <v>107</v>
      </c>
      <c r="B10" s="118"/>
      <c r="C10" s="118"/>
      <c r="D10" s="119"/>
      <c r="E10" s="53"/>
    </row>
    <row r="11" spans="1:5" ht="6" customHeight="1">
      <c r="A11" s="114"/>
      <c r="B11" s="115"/>
      <c r="C11" s="115"/>
      <c r="D11" s="116"/>
      <c r="E11" s="52"/>
    </row>
  </sheetData>
  <sheetProtection/>
  <mergeCells count="7">
    <mergeCell ref="A11:D11"/>
    <mergeCell ref="A10:D10"/>
    <mergeCell ref="A1:D1"/>
    <mergeCell ref="A2:A3"/>
    <mergeCell ref="C2:D2"/>
    <mergeCell ref="A8:D8"/>
    <mergeCell ref="A9:D9"/>
  </mergeCells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="150" zoomScaleNormal="150" workbookViewId="0" topLeftCell="A1">
      <selection activeCell="A1" sqref="A1:D5"/>
    </sheetView>
  </sheetViews>
  <sheetFormatPr defaultColWidth="11.421875" defaultRowHeight="12.75"/>
  <cols>
    <col min="1" max="1" width="15.421875" style="0" customWidth="1"/>
    <col min="2" max="4" width="14.7109375" style="0" customWidth="1"/>
  </cols>
  <sheetData>
    <row r="1" spans="1:4" ht="45.75" customHeight="1">
      <c r="A1" s="113" t="s">
        <v>93</v>
      </c>
      <c r="B1" s="113"/>
      <c r="C1" s="113"/>
      <c r="D1" s="113"/>
    </row>
    <row r="2" spans="1:4" ht="37.5" customHeight="1">
      <c r="A2" s="72" t="s">
        <v>3</v>
      </c>
      <c r="B2" s="55" t="s">
        <v>46</v>
      </c>
      <c r="C2" s="55" t="s">
        <v>47</v>
      </c>
      <c r="D2" s="55" t="s">
        <v>48</v>
      </c>
    </row>
    <row r="3" spans="1:5" ht="16.5" customHeight="1">
      <c r="A3" s="58" t="s">
        <v>2</v>
      </c>
      <c r="B3" s="59">
        <v>55.220531463666546</v>
      </c>
      <c r="C3" s="59">
        <v>51.2</v>
      </c>
      <c r="D3" s="59">
        <v>7.2</v>
      </c>
      <c r="E3" s="92"/>
    </row>
    <row r="4" spans="1:4" ht="16.5" customHeight="1" thickBot="1">
      <c r="A4" s="60" t="s">
        <v>45</v>
      </c>
      <c r="B4" s="61">
        <v>70.9</v>
      </c>
      <c r="C4" s="61">
        <v>67.6</v>
      </c>
      <c r="D4" s="61">
        <v>4.7</v>
      </c>
    </row>
    <row r="5" spans="1:5" ht="23.25" customHeight="1" thickTop="1">
      <c r="A5" s="123" t="s">
        <v>94</v>
      </c>
      <c r="B5" s="123"/>
      <c r="C5" s="123"/>
      <c r="D5" s="123"/>
      <c r="E5" s="1"/>
    </row>
  </sheetData>
  <sheetProtection/>
  <mergeCells count="2">
    <mergeCell ref="A1:D1"/>
    <mergeCell ref="A5:D5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150" zoomScaleNormal="150" workbookViewId="0" topLeftCell="A1">
      <selection activeCell="A1" sqref="A1:D13"/>
    </sheetView>
  </sheetViews>
  <sheetFormatPr defaultColWidth="11.421875" defaultRowHeight="12.75"/>
  <cols>
    <col min="1" max="1" width="46.28125" style="0" customWidth="1"/>
    <col min="2" max="4" width="10.28125" style="0" customWidth="1"/>
  </cols>
  <sheetData>
    <row r="1" spans="1:6" ht="52.5" customHeight="1">
      <c r="A1" s="113" t="s">
        <v>95</v>
      </c>
      <c r="B1" s="113"/>
      <c r="C1" s="113"/>
      <c r="D1" s="113"/>
      <c r="E1" s="2"/>
      <c r="F1" s="2"/>
    </row>
    <row r="2" spans="1:6" ht="24.75" customHeight="1">
      <c r="A2" s="103" t="s">
        <v>69</v>
      </c>
      <c r="B2" s="104" t="s">
        <v>3</v>
      </c>
      <c r="C2" s="104"/>
      <c r="D2" s="104"/>
      <c r="E2" s="47"/>
      <c r="F2" s="47"/>
    </row>
    <row r="3" spans="1:6" ht="24.75" customHeight="1">
      <c r="A3" s="103"/>
      <c r="B3" s="55" t="s">
        <v>1</v>
      </c>
      <c r="C3" s="55" t="s">
        <v>2</v>
      </c>
      <c r="D3" s="55" t="s">
        <v>64</v>
      </c>
      <c r="E3" s="2"/>
      <c r="F3" s="2"/>
    </row>
    <row r="4" spans="1:6" s="62" customFormat="1" ht="21" customHeight="1">
      <c r="A4" s="64" t="s">
        <v>1</v>
      </c>
      <c r="B4" s="76">
        <v>100</v>
      </c>
      <c r="C4" s="76">
        <v>100</v>
      </c>
      <c r="D4" s="76">
        <v>100</v>
      </c>
      <c r="E4" s="73"/>
      <c r="F4" s="74"/>
    </row>
    <row r="5" spans="1:6" s="62" customFormat="1" ht="21" customHeight="1">
      <c r="A5" s="77" t="s">
        <v>65</v>
      </c>
      <c r="B5" s="76">
        <v>2.1</v>
      </c>
      <c r="C5" s="78">
        <v>2.1</v>
      </c>
      <c r="D5" s="78">
        <v>2.1</v>
      </c>
      <c r="E5" s="75"/>
      <c r="F5" s="75"/>
    </row>
    <row r="6" spans="1:6" s="62" customFormat="1" ht="21" customHeight="1">
      <c r="A6" s="77" t="s">
        <v>66</v>
      </c>
      <c r="B6" s="76">
        <v>8.1</v>
      </c>
      <c r="C6" s="78">
        <v>7.5</v>
      </c>
      <c r="D6" s="78">
        <v>8.8</v>
      </c>
      <c r="E6" s="75"/>
      <c r="F6" s="75"/>
    </row>
    <row r="7" spans="1:6" s="62" customFormat="1" ht="21" customHeight="1">
      <c r="A7" s="77" t="s">
        <v>67</v>
      </c>
      <c r="B7" s="76">
        <v>13.2</v>
      </c>
      <c r="C7" s="78">
        <v>9.3</v>
      </c>
      <c r="D7" s="78">
        <v>16.6</v>
      </c>
      <c r="E7" s="75"/>
      <c r="F7" s="75"/>
    </row>
    <row r="8" spans="1:6" s="62" customFormat="1" ht="21" customHeight="1">
      <c r="A8" s="77" t="s">
        <v>68</v>
      </c>
      <c r="B8" s="76">
        <v>18.5</v>
      </c>
      <c r="C8" s="78">
        <v>17.2</v>
      </c>
      <c r="D8" s="78">
        <v>19.6</v>
      </c>
      <c r="E8" s="75"/>
      <c r="F8" s="75"/>
    </row>
    <row r="9" spans="1:6" s="62" customFormat="1" ht="21" customHeight="1">
      <c r="A9" s="77" t="s">
        <v>79</v>
      </c>
      <c r="B9" s="76">
        <v>23.2</v>
      </c>
      <c r="C9" s="78">
        <v>24.2</v>
      </c>
      <c r="D9" s="78">
        <v>22.4</v>
      </c>
      <c r="E9" s="75"/>
      <c r="F9" s="75"/>
    </row>
    <row r="10" spans="1:6" s="62" customFormat="1" ht="21" customHeight="1" thickBot="1">
      <c r="A10" s="79" t="s">
        <v>70</v>
      </c>
      <c r="B10" s="76">
        <v>34.9</v>
      </c>
      <c r="C10" s="78">
        <v>39.8</v>
      </c>
      <c r="D10" s="78">
        <v>30.5</v>
      </c>
      <c r="E10" s="75"/>
      <c r="F10" s="75"/>
    </row>
    <row r="11" spans="1:6" ht="30.75" customHeight="1" thickTop="1">
      <c r="A11" s="111" t="s">
        <v>96</v>
      </c>
      <c r="B11" s="100"/>
      <c r="C11" s="100"/>
      <c r="D11" s="100"/>
      <c r="E11" s="2"/>
      <c r="F11" s="2"/>
    </row>
    <row r="12" spans="1:6" ht="12">
      <c r="A12" s="124" t="s">
        <v>94</v>
      </c>
      <c r="B12" s="124"/>
      <c r="C12" s="124"/>
      <c r="D12" s="124"/>
      <c r="E12" s="2"/>
      <c r="F12" s="2"/>
    </row>
    <row r="13" spans="1:4" ht="6.75" customHeight="1">
      <c r="A13" s="125"/>
      <c r="B13" s="125"/>
      <c r="C13" s="125"/>
      <c r="D13" s="125"/>
    </row>
  </sheetData>
  <sheetProtection/>
  <mergeCells count="6">
    <mergeCell ref="A11:D11"/>
    <mergeCell ref="A1:D1"/>
    <mergeCell ref="A2:A3"/>
    <mergeCell ref="B2:D2"/>
    <mergeCell ref="A12:D12"/>
    <mergeCell ref="A13:D13"/>
  </mergeCells>
  <printOptions/>
  <pageMargins left="0.75" right="0.75" top="1" bottom="1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150" zoomScaleNormal="150" workbookViewId="0" topLeftCell="A1">
      <selection activeCell="A1" sqref="A1:E22"/>
    </sheetView>
  </sheetViews>
  <sheetFormatPr defaultColWidth="11.421875" defaultRowHeight="12.75"/>
  <cols>
    <col min="1" max="1" width="15.00390625" style="0" customWidth="1"/>
    <col min="2" max="2" width="74.00390625" style="0" customWidth="1"/>
    <col min="3" max="5" width="10.28125" style="0" customWidth="1"/>
  </cols>
  <sheetData>
    <row r="1" spans="1:5" ht="51" customHeight="1">
      <c r="A1" s="135" t="s">
        <v>75</v>
      </c>
      <c r="B1" s="135"/>
      <c r="C1" s="135"/>
      <c r="D1" s="135"/>
      <c r="E1" s="135"/>
    </row>
    <row r="2" spans="1:5" ht="30.75" customHeight="1">
      <c r="A2" s="55" t="s">
        <v>0</v>
      </c>
      <c r="B2" s="80" t="s">
        <v>14</v>
      </c>
      <c r="C2" s="55" t="s">
        <v>2</v>
      </c>
      <c r="D2" s="55" t="s">
        <v>4</v>
      </c>
      <c r="E2" s="55" t="s">
        <v>15</v>
      </c>
    </row>
    <row r="3" spans="1:6" ht="18.75" customHeight="1">
      <c r="A3" s="88">
        <v>2010</v>
      </c>
      <c r="B3" s="90" t="s">
        <v>49</v>
      </c>
      <c r="C3" s="83">
        <v>0.252</v>
      </c>
      <c r="D3" s="83">
        <v>0.173</v>
      </c>
      <c r="E3" s="81" t="s">
        <v>59</v>
      </c>
      <c r="F3" s="2"/>
    </row>
    <row r="4" spans="1:6" ht="18.75" customHeight="1">
      <c r="A4" s="88">
        <v>2005</v>
      </c>
      <c r="B4" s="90" t="s">
        <v>72</v>
      </c>
      <c r="C4" s="84">
        <v>80.2</v>
      </c>
      <c r="D4" s="84">
        <v>72.6</v>
      </c>
      <c r="E4" s="81" t="s">
        <v>60</v>
      </c>
      <c r="F4" s="2"/>
    </row>
    <row r="5" spans="1:6" ht="18.75" customHeight="1">
      <c r="A5" s="88">
        <v>2010</v>
      </c>
      <c r="B5" s="90" t="s">
        <v>97</v>
      </c>
      <c r="C5" s="84">
        <v>17.2</v>
      </c>
      <c r="D5" s="84" t="s">
        <v>44</v>
      </c>
      <c r="E5" s="81" t="s">
        <v>102</v>
      </c>
      <c r="F5" s="2"/>
    </row>
    <row r="6" spans="1:6" ht="18.75" customHeight="1">
      <c r="A6" s="88">
        <v>2010</v>
      </c>
      <c r="B6" s="90" t="s">
        <v>98</v>
      </c>
      <c r="C6" s="83">
        <v>0.655</v>
      </c>
      <c r="D6" s="84" t="s">
        <v>44</v>
      </c>
      <c r="E6" s="81" t="s">
        <v>62</v>
      </c>
      <c r="F6" s="49"/>
    </row>
    <row r="7" spans="1:6" ht="18.75" customHeight="1">
      <c r="A7" s="88">
        <v>2010</v>
      </c>
      <c r="B7" s="90" t="s">
        <v>101</v>
      </c>
      <c r="C7" s="83">
        <v>0.609</v>
      </c>
      <c r="D7" s="84" t="s">
        <v>44</v>
      </c>
      <c r="E7" s="81" t="s">
        <v>62</v>
      </c>
      <c r="F7" s="49"/>
    </row>
    <row r="8" spans="1:6" ht="18.75" customHeight="1">
      <c r="A8" s="88">
        <v>2010</v>
      </c>
      <c r="B8" s="90" t="s">
        <v>99</v>
      </c>
      <c r="C8" s="85">
        <v>13359</v>
      </c>
      <c r="D8" s="84" t="s">
        <v>44</v>
      </c>
      <c r="E8" s="81" t="s">
        <v>62</v>
      </c>
      <c r="F8" s="2"/>
    </row>
    <row r="9" spans="1:6" ht="18.75" customHeight="1">
      <c r="A9" s="88">
        <v>2010</v>
      </c>
      <c r="B9" s="90" t="s">
        <v>80</v>
      </c>
      <c r="C9" s="85">
        <v>6176</v>
      </c>
      <c r="D9" s="84" t="s">
        <v>44</v>
      </c>
      <c r="E9" s="81" t="s">
        <v>62</v>
      </c>
      <c r="F9" s="2"/>
    </row>
    <row r="10" spans="1:6" ht="18.75" customHeight="1">
      <c r="A10" s="88">
        <v>2010</v>
      </c>
      <c r="B10" s="90" t="s">
        <v>71</v>
      </c>
      <c r="C10" s="85">
        <v>31670</v>
      </c>
      <c r="D10" s="84" t="s">
        <v>44</v>
      </c>
      <c r="E10" s="81" t="s">
        <v>62</v>
      </c>
      <c r="F10" s="2"/>
    </row>
    <row r="11" spans="1:6" ht="18.75" customHeight="1">
      <c r="A11" s="88">
        <v>2010</v>
      </c>
      <c r="B11" s="90" t="s">
        <v>73</v>
      </c>
      <c r="C11" s="95">
        <v>2446</v>
      </c>
      <c r="D11" s="95">
        <v>3524</v>
      </c>
      <c r="E11" s="81" t="s">
        <v>63</v>
      </c>
      <c r="F11" s="2"/>
    </row>
    <row r="12" spans="1:6" ht="18.75" customHeight="1">
      <c r="A12" s="88">
        <v>2011</v>
      </c>
      <c r="B12" s="90" t="s">
        <v>61</v>
      </c>
      <c r="C12" s="82">
        <v>0.37</v>
      </c>
      <c r="D12" s="82">
        <v>0.63</v>
      </c>
      <c r="E12" s="81" t="s">
        <v>74</v>
      </c>
      <c r="F12" s="2"/>
    </row>
    <row r="13" spans="1:6" ht="18.75" customHeight="1" thickBot="1">
      <c r="A13" s="89">
        <v>2011</v>
      </c>
      <c r="B13" s="91" t="s">
        <v>100</v>
      </c>
      <c r="C13" s="87">
        <v>0.45</v>
      </c>
      <c r="D13" s="87">
        <v>0.55</v>
      </c>
      <c r="E13" s="86" t="s">
        <v>74</v>
      </c>
      <c r="F13" s="2"/>
    </row>
    <row r="14" spans="1:6" ht="31.5" customHeight="1" thickTop="1">
      <c r="A14" s="132" t="s">
        <v>103</v>
      </c>
      <c r="B14" s="133"/>
      <c r="C14" s="133"/>
      <c r="D14" s="133"/>
      <c r="E14" s="134"/>
      <c r="F14" s="2"/>
    </row>
    <row r="15" spans="1:6" s="46" customFormat="1" ht="13.5" customHeight="1">
      <c r="A15" s="136" t="s">
        <v>50</v>
      </c>
      <c r="B15" s="137"/>
      <c r="C15" s="137"/>
      <c r="D15" s="137"/>
      <c r="E15" s="138"/>
      <c r="F15" s="50"/>
    </row>
    <row r="16" spans="1:6" ht="13.5" customHeight="1">
      <c r="A16" s="126" t="s">
        <v>81</v>
      </c>
      <c r="B16" s="127"/>
      <c r="C16" s="127"/>
      <c r="D16" s="127"/>
      <c r="E16" s="128"/>
      <c r="F16" s="2"/>
    </row>
    <row r="17" spans="1:6" ht="13.5" customHeight="1">
      <c r="A17" s="126" t="s">
        <v>82</v>
      </c>
      <c r="B17" s="127"/>
      <c r="C17" s="127"/>
      <c r="D17" s="127"/>
      <c r="E17" s="128"/>
      <c r="F17" s="2"/>
    </row>
    <row r="18" spans="1:6" s="46" customFormat="1" ht="13.5" customHeight="1">
      <c r="A18" s="126" t="s">
        <v>83</v>
      </c>
      <c r="B18" s="127"/>
      <c r="C18" s="127"/>
      <c r="D18" s="127"/>
      <c r="E18" s="128"/>
      <c r="F18" s="49"/>
    </row>
    <row r="19" spans="1:7" s="46" customFormat="1" ht="13.5" customHeight="1">
      <c r="A19" s="126" t="s">
        <v>84</v>
      </c>
      <c r="B19" s="127"/>
      <c r="C19" s="127"/>
      <c r="D19" s="127"/>
      <c r="E19" s="128"/>
      <c r="F19" s="49"/>
      <c r="G19" s="45"/>
    </row>
    <row r="20" spans="1:6" s="46" customFormat="1" ht="13.5" customHeight="1">
      <c r="A20" s="126" t="s">
        <v>104</v>
      </c>
      <c r="B20" s="127"/>
      <c r="C20" s="127"/>
      <c r="D20" s="127"/>
      <c r="E20" s="128"/>
      <c r="F20" s="49"/>
    </row>
    <row r="21" spans="1:6" ht="13.5" customHeight="1">
      <c r="A21" s="126" t="s">
        <v>105</v>
      </c>
      <c r="B21" s="127"/>
      <c r="C21" s="127"/>
      <c r="D21" s="127"/>
      <c r="E21" s="128"/>
      <c r="F21" s="2"/>
    </row>
    <row r="22" spans="1:5" ht="6" customHeight="1">
      <c r="A22" s="129"/>
      <c r="B22" s="130"/>
      <c r="C22" s="130"/>
      <c r="D22" s="130"/>
      <c r="E22" s="131"/>
    </row>
    <row r="23" spans="1:5" ht="15" customHeight="1">
      <c r="A23" s="42"/>
      <c r="B23" s="43"/>
      <c r="C23" s="42"/>
      <c r="D23" s="42"/>
      <c r="E23" s="44"/>
    </row>
    <row r="24" ht="15" customHeight="1"/>
  </sheetData>
  <sheetProtection/>
  <mergeCells count="10">
    <mergeCell ref="A19:E19"/>
    <mergeCell ref="A20:E20"/>
    <mergeCell ref="A21:E21"/>
    <mergeCell ref="A22:E22"/>
    <mergeCell ref="A14:E14"/>
    <mergeCell ref="A1:E1"/>
    <mergeCell ref="A15:E15"/>
    <mergeCell ref="A16:E16"/>
    <mergeCell ref="A17:E17"/>
    <mergeCell ref="A18:E18"/>
  </mergeCells>
  <printOptions/>
  <pageMargins left="0.75" right="0.75" top="1" bottom="1" header="0" footer="0"/>
  <pageSetup fitToHeight="1" fitToWidth="1" horizontalDpi="600" verticalDpi="6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33"/>
  <sheetViews>
    <sheetView workbookViewId="0" topLeftCell="A1">
      <selection activeCell="E12" sqref="E12"/>
    </sheetView>
  </sheetViews>
  <sheetFormatPr defaultColWidth="11.421875" defaultRowHeight="12.75"/>
  <cols>
    <col min="1" max="1" width="12.421875" style="0" customWidth="1"/>
  </cols>
  <sheetData>
    <row r="1" spans="1:14" ht="15" customHeight="1">
      <c r="A1" s="6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2"/>
      <c r="B2" s="12"/>
      <c r="C2" s="12"/>
      <c r="D2" s="12"/>
      <c r="E2" s="12"/>
      <c r="F2" s="7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39" t="s">
        <v>0</v>
      </c>
      <c r="B3" s="139" t="s">
        <v>1</v>
      </c>
      <c r="C3" s="141" t="s">
        <v>3</v>
      </c>
      <c r="D3" s="141"/>
      <c r="E3" s="139" t="s">
        <v>7</v>
      </c>
      <c r="F3" s="7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140"/>
      <c r="B4" s="140"/>
      <c r="C4" s="13" t="s">
        <v>2</v>
      </c>
      <c r="D4" s="13" t="s">
        <v>4</v>
      </c>
      <c r="E4" s="140"/>
      <c r="F4" s="7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8">
        <v>1855</v>
      </c>
      <c r="B5" s="9">
        <f>C5+D5</f>
        <v>92709</v>
      </c>
      <c r="C5" s="10">
        <v>46075</v>
      </c>
      <c r="D5" s="10">
        <v>46634</v>
      </c>
      <c r="E5" s="11">
        <f aca="true" t="shared" si="0" ref="E5:E10">C5/D5*100</f>
        <v>98.8013037697817</v>
      </c>
      <c r="F5" s="7"/>
      <c r="G5" s="1"/>
      <c r="H5" s="1"/>
      <c r="I5" s="1"/>
      <c r="J5" s="1"/>
      <c r="K5" s="1"/>
      <c r="L5" s="1"/>
      <c r="M5" s="1"/>
      <c r="N5" s="1"/>
    </row>
    <row r="6" spans="1:14" ht="15" customHeight="1">
      <c r="A6" s="8">
        <v>1904</v>
      </c>
      <c r="B6" s="9">
        <f>C6+D6</f>
        <v>950891</v>
      </c>
      <c r="C6" s="10">
        <v>453052</v>
      </c>
      <c r="D6" s="10">
        <v>497839</v>
      </c>
      <c r="E6" s="11">
        <f t="shared" si="0"/>
        <v>91.00371806949636</v>
      </c>
      <c r="F6" s="7"/>
      <c r="G6" s="1"/>
      <c r="H6" s="1"/>
      <c r="I6" s="1"/>
      <c r="J6" s="1"/>
      <c r="K6" s="1"/>
      <c r="L6" s="1"/>
      <c r="M6" s="1"/>
      <c r="N6" s="1"/>
    </row>
    <row r="7" spans="1:14" ht="15" customHeight="1">
      <c r="A7" s="8">
        <v>1947</v>
      </c>
      <c r="B7" s="9">
        <f>C7+D7</f>
        <v>2982580</v>
      </c>
      <c r="C7" s="10">
        <v>1533174</v>
      </c>
      <c r="D7" s="10">
        <v>1449406</v>
      </c>
      <c r="E7" s="11">
        <f t="shared" si="0"/>
        <v>105.7794710384806</v>
      </c>
      <c r="F7" s="7"/>
      <c r="G7" s="1"/>
      <c r="H7" s="1"/>
      <c r="I7" s="1"/>
      <c r="J7" s="1"/>
      <c r="K7" s="1"/>
      <c r="L7" s="1"/>
      <c r="M7" s="1"/>
      <c r="N7" s="1"/>
    </row>
    <row r="8" spans="1:14" ht="15" customHeight="1">
      <c r="A8" s="8">
        <v>1991</v>
      </c>
      <c r="B8" s="9">
        <v>2965403</v>
      </c>
      <c r="C8" s="10">
        <v>1621362</v>
      </c>
      <c r="D8" s="10">
        <v>1344041</v>
      </c>
      <c r="E8" s="11">
        <f t="shared" si="0"/>
        <v>120.63337353547993</v>
      </c>
      <c r="F8" s="7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8">
        <v>2001</v>
      </c>
      <c r="B9" s="9">
        <v>2995397</v>
      </c>
      <c r="C9" s="10">
        <v>1623540</v>
      </c>
      <c r="D9" s="10">
        <v>1371857</v>
      </c>
      <c r="E9" s="11">
        <f t="shared" si="0"/>
        <v>118.3461541545511</v>
      </c>
      <c r="F9" s="7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8">
        <v>2008</v>
      </c>
      <c r="B10" s="9">
        <v>3042581</v>
      </c>
      <c r="C10" s="10">
        <v>1639059</v>
      </c>
      <c r="D10" s="10">
        <v>1403522</v>
      </c>
      <c r="E10" s="11">
        <f t="shared" si="0"/>
        <v>116.7818530810347</v>
      </c>
      <c r="F10" s="7"/>
      <c r="G10" s="1"/>
      <c r="H10" s="1"/>
      <c r="I10" s="1"/>
      <c r="J10" s="1"/>
      <c r="K10" s="1"/>
      <c r="L10" s="1"/>
      <c r="M10" s="1"/>
      <c r="N10" s="1"/>
    </row>
    <row r="11" spans="1:14" ht="15" customHeight="1">
      <c r="A11" s="8">
        <v>2010</v>
      </c>
      <c r="B11" s="9">
        <v>3058309</v>
      </c>
      <c r="C11" s="10">
        <v>1643809</v>
      </c>
      <c r="D11" s="10">
        <v>1414500</v>
      </c>
      <c r="E11" s="11">
        <f>C11/D11*100</f>
        <v>116.211311417462</v>
      </c>
      <c r="F11" s="7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14">
        <v>2015</v>
      </c>
      <c r="B12" s="15">
        <v>3090922</v>
      </c>
      <c r="C12" s="16">
        <v>1652251</v>
      </c>
      <c r="D12" s="16">
        <v>1438671</v>
      </c>
      <c r="E12" s="17">
        <f>C12/D12*100</f>
        <v>114.84564573832377</v>
      </c>
      <c r="F12" s="7"/>
      <c r="G12" s="1"/>
      <c r="H12" s="1"/>
      <c r="I12" s="1"/>
      <c r="J12" s="1"/>
      <c r="K12" s="1"/>
      <c r="L12" s="1"/>
      <c r="M12" s="1"/>
      <c r="N12" s="1"/>
    </row>
    <row r="13" spans="1:14" ht="15" customHeight="1">
      <c r="A13" s="7"/>
      <c r="B13" s="7"/>
      <c r="C13" s="7"/>
      <c r="D13" s="7"/>
      <c r="E13" s="7"/>
      <c r="F13" s="7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6" t="s">
        <v>35</v>
      </c>
      <c r="B14" s="7"/>
      <c r="C14" s="7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2"/>
      <c r="B15" s="12"/>
      <c r="C15" s="12"/>
      <c r="D15" s="7"/>
      <c r="E15" s="7"/>
      <c r="F15" s="7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8" t="s">
        <v>16</v>
      </c>
      <c r="B16" s="18" t="s">
        <v>4</v>
      </c>
      <c r="C16" s="18" t="s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>
      <c r="A17" s="3" t="s">
        <v>17</v>
      </c>
      <c r="B17" s="5">
        <v>-3.3241899363340983</v>
      </c>
      <c r="C17" s="5">
        <v>3.2054968938717443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>
      <c r="A18" s="3" t="s">
        <v>18</v>
      </c>
      <c r="B18" s="5">
        <v>-3.3978580973995762</v>
      </c>
      <c r="C18" s="5">
        <v>3.2755355982668855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>
      <c r="A19" s="3" t="s">
        <v>19</v>
      </c>
      <c r="B19" s="5">
        <v>-2.925636356561747</v>
      </c>
      <c r="C19" s="5">
        <v>2.860502323342736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3" t="s">
        <v>20</v>
      </c>
      <c r="B20" s="5">
        <v>-2.943587453066384</v>
      </c>
      <c r="C20" s="5">
        <v>2.951140646677625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>
      <c r="A21" s="3" t="s">
        <v>21</v>
      </c>
      <c r="B21" s="5">
        <v>-3.19555676028812</v>
      </c>
      <c r="C21" s="5">
        <v>3.368364674727112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>
      <c r="A22" s="3" t="s">
        <v>22</v>
      </c>
      <c r="B22" s="5">
        <v>-3.608628166741817</v>
      </c>
      <c r="C22" s="5">
        <v>3.9718354162381893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>
      <c r="A23" s="3" t="s">
        <v>23</v>
      </c>
      <c r="B23" s="5">
        <v>-4.021372595117105</v>
      </c>
      <c r="C23" s="5">
        <v>4.356230845215444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>
      <c r="A24" s="3" t="s">
        <v>24</v>
      </c>
      <c r="B24" s="5">
        <v>-3.624813581623047</v>
      </c>
      <c r="C24" s="5">
        <v>3.839703574753238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>
      <c r="A25" s="3" t="s">
        <v>25</v>
      </c>
      <c r="B25" s="5">
        <v>-3.173845415881783</v>
      </c>
      <c r="C25" s="5">
        <v>3.2670014704204187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A26" s="3" t="s">
        <v>26</v>
      </c>
      <c r="B26" s="5">
        <v>-2.8682517038010222</v>
      </c>
      <c r="C26" s="5">
        <v>3.0944224406363126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>
      <c r="A27" s="3" t="s">
        <v>27</v>
      </c>
      <c r="B27" s="5">
        <v>-2.665950366689566</v>
      </c>
      <c r="C27" s="5">
        <v>3.038705376075472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>
      <c r="A28" s="3" t="s">
        <v>28</v>
      </c>
      <c r="B28" s="5">
        <v>-2.4780033672202513</v>
      </c>
      <c r="C28" s="5">
        <v>2.9764487499464574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3" t="s">
        <v>29</v>
      </c>
      <c r="B29" s="5">
        <v>-2.1920610376518526</v>
      </c>
      <c r="C29" s="5">
        <v>2.8711618086988593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3" t="s">
        <v>30</v>
      </c>
      <c r="B30" s="5">
        <v>-1.8490283355932968</v>
      </c>
      <c r="C30" s="5">
        <v>2.6931222450053283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3" t="s">
        <v>31</v>
      </c>
      <c r="B31" s="5">
        <v>-1.4622459666436582</v>
      </c>
      <c r="C31" s="5">
        <v>2.400019095519779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3" t="s">
        <v>32</v>
      </c>
      <c r="B32" s="5">
        <v>-1.1709084987815161</v>
      </c>
      <c r="C32" s="5">
        <v>2.1259787680054565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>
      <c r="A33" s="21" t="s">
        <v>33</v>
      </c>
      <c r="B33" s="19">
        <v>-1.3491115515142518</v>
      </c>
      <c r="C33" s="19">
        <v>3.453280881689849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 customHeight="1">
      <c r="A35" s="23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 customHeight="1">
      <c r="A36" s="12"/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 customHeight="1">
      <c r="A37" s="18" t="s">
        <v>0</v>
      </c>
      <c r="B37" s="18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 customHeight="1">
      <c r="A38" s="3">
        <v>1990</v>
      </c>
      <c r="B38" s="20">
        <v>2.08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 customHeight="1">
      <c r="A39" s="3">
        <v>1995</v>
      </c>
      <c r="B39" s="20">
        <v>1.81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 customHeight="1">
      <c r="A40" s="3">
        <v>2000</v>
      </c>
      <c r="B40" s="20">
        <v>1.87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 customHeight="1">
      <c r="A41" s="3">
        <v>2005</v>
      </c>
      <c r="B41" s="20">
        <v>1.8642047575047274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customHeight="1">
      <c r="A42" s="21" t="s">
        <v>12</v>
      </c>
      <c r="B42" s="22">
        <v>1.9397406212577393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 customHeight="1">
      <c r="A44" s="142" t="s">
        <v>38</v>
      </c>
      <c r="B44" s="14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 customHeight="1">
      <c r="A45" s="12"/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5">
      <c r="A46" s="13" t="s">
        <v>0</v>
      </c>
      <c r="B46" s="13" t="s">
        <v>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customHeight="1">
      <c r="A47" s="24">
        <v>1991</v>
      </c>
      <c r="B47" s="25">
        <v>29.2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customHeight="1">
      <c r="A48" s="24">
        <v>1995</v>
      </c>
      <c r="B48" s="25">
        <v>26.090285249164886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 customHeight="1">
      <c r="A49" s="24">
        <v>2000</v>
      </c>
      <c r="B49" s="25">
        <v>33.3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 customHeight="1">
      <c r="A50" s="8">
        <v>2005</v>
      </c>
      <c r="B50" s="26">
        <v>39.4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 customHeight="1">
      <c r="A51" s="14">
        <v>2008</v>
      </c>
      <c r="B51" s="40">
        <v>39.3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customHeight="1">
      <c r="A53" s="142" t="s">
        <v>39</v>
      </c>
      <c r="B53" s="14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 customHeight="1">
      <c r="A54" s="12"/>
      <c r="B54" s="12"/>
      <c r="C54" s="12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 customHeight="1">
      <c r="A55" s="139" t="s">
        <v>5</v>
      </c>
      <c r="B55" s="139" t="s">
        <v>1</v>
      </c>
      <c r="C55" s="139" t="s">
        <v>6</v>
      </c>
      <c r="D55" s="139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customHeight="1">
      <c r="A56" s="143"/>
      <c r="B56" s="143"/>
      <c r="C56" s="140"/>
      <c r="D56" s="140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 customHeight="1">
      <c r="A57" s="140"/>
      <c r="B57" s="140"/>
      <c r="C57" s="13" t="s">
        <v>2</v>
      </c>
      <c r="D57" s="13" t="s">
        <v>4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 customHeight="1">
      <c r="A58" s="7" t="s">
        <v>13</v>
      </c>
      <c r="B58" s="28">
        <v>100</v>
      </c>
      <c r="C58" s="38">
        <v>60.2133301502143</v>
      </c>
      <c r="D58" s="38">
        <v>39.786669849786094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 customHeight="1">
      <c r="A59" s="4" t="s">
        <v>9</v>
      </c>
      <c r="B59" s="28">
        <v>100</v>
      </c>
      <c r="C59" s="38">
        <v>40.76700846127468</v>
      </c>
      <c r="D59" s="38">
        <v>59.23299153872533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 customHeight="1">
      <c r="A60" s="7" t="s">
        <v>10</v>
      </c>
      <c r="B60" s="28">
        <v>100</v>
      </c>
      <c r="C60" s="38">
        <v>10.49546546788593</v>
      </c>
      <c r="D60" s="38">
        <v>89.5045345321142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 customHeight="1">
      <c r="A61" s="7" t="s">
        <v>11</v>
      </c>
      <c r="B61" s="28">
        <v>100</v>
      </c>
      <c r="C61" s="38">
        <v>86.817653208361</v>
      </c>
      <c r="D61" s="38">
        <v>13.182346791639008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 customHeight="1">
      <c r="A62" s="7" t="s">
        <v>41</v>
      </c>
      <c r="B62" s="28">
        <v>100</v>
      </c>
      <c r="C62" s="38">
        <v>14.38139516072328</v>
      </c>
      <c r="D62" s="38">
        <v>85.61860483927666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 customHeight="1">
      <c r="A63" s="7" t="s">
        <v>42</v>
      </c>
      <c r="B63" s="28">
        <v>100</v>
      </c>
      <c r="C63" s="38">
        <v>92.67893198795389</v>
      </c>
      <c r="D63" s="38">
        <v>7.321068012046135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 customHeight="1">
      <c r="A64" s="12" t="s">
        <v>43</v>
      </c>
      <c r="B64" s="37">
        <v>100</v>
      </c>
      <c r="C64" s="39">
        <v>59.59029116530766</v>
      </c>
      <c r="D64" s="39">
        <v>40.4097088346923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 customHeight="1">
      <c r="A66" s="142" t="s">
        <v>40</v>
      </c>
      <c r="B66" s="14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 customHeight="1">
      <c r="A67" s="1"/>
      <c r="B67" s="1"/>
      <c r="C67" s="1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 customHeight="1">
      <c r="A68" s="30"/>
      <c r="B68" s="30" t="s">
        <v>2</v>
      </c>
      <c r="C68" s="30" t="s">
        <v>4</v>
      </c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 customHeight="1">
      <c r="A69" s="29" t="s">
        <v>1</v>
      </c>
      <c r="B69" s="31">
        <v>79.13363830436138</v>
      </c>
      <c r="C69" s="31">
        <v>71.37486957817872</v>
      </c>
      <c r="D69" s="34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 customHeight="1">
      <c r="A70" s="27">
        <v>1</v>
      </c>
      <c r="B70" s="32">
        <v>78.54397098821408</v>
      </c>
      <c r="C70" s="32">
        <v>69.03111587982838</v>
      </c>
      <c r="D70" s="35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 customHeight="1">
      <c r="A71" s="27">
        <v>2</v>
      </c>
      <c r="B71" s="32">
        <v>82.56063432835835</v>
      </c>
      <c r="C71" s="32">
        <v>74.72968980797636</v>
      </c>
      <c r="D71" s="35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 customHeight="1">
      <c r="A72" s="27">
        <v>3</v>
      </c>
      <c r="B72" s="32">
        <v>79.02370872142255</v>
      </c>
      <c r="C72" s="32">
        <v>70.42614240170036</v>
      </c>
      <c r="D72" s="35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 customHeight="1">
      <c r="A73" s="27">
        <v>4</v>
      </c>
      <c r="B73" s="32">
        <v>74.96143497757846</v>
      </c>
      <c r="C73" s="32">
        <v>65.01312335957998</v>
      </c>
      <c r="D73" s="35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 customHeight="1">
      <c r="A74" s="27">
        <v>5</v>
      </c>
      <c r="B74" s="32">
        <v>80.2419503219871</v>
      </c>
      <c r="C74" s="32">
        <v>72.23665893271462</v>
      </c>
      <c r="D74" s="35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customHeight="1">
      <c r="A75" s="27">
        <v>6</v>
      </c>
      <c r="B75" s="32">
        <v>80.76647286821715</v>
      </c>
      <c r="C75" s="32">
        <v>74.38401048492794</v>
      </c>
      <c r="D75" s="35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 customHeight="1">
      <c r="A76" s="27">
        <v>7</v>
      </c>
      <c r="B76" s="32">
        <v>79.82995951417</v>
      </c>
      <c r="C76" s="32">
        <v>71.93392504930968</v>
      </c>
      <c r="D76" s="35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 customHeight="1">
      <c r="A77" s="27">
        <v>8</v>
      </c>
      <c r="B77" s="32">
        <v>71.36503496503504</v>
      </c>
      <c r="C77" s="32">
        <v>64.26016260162604</v>
      </c>
      <c r="D77" s="35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 customHeight="1">
      <c r="A78" s="27">
        <v>9</v>
      </c>
      <c r="B78" s="32">
        <v>77.29187562688065</v>
      </c>
      <c r="C78" s="32">
        <v>70.7966706302021</v>
      </c>
      <c r="D78" s="35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 customHeight="1">
      <c r="A79" s="27">
        <v>10</v>
      </c>
      <c r="B79" s="32">
        <v>79.6427061310783</v>
      </c>
      <c r="C79" s="32">
        <v>72.49159120310476</v>
      </c>
      <c r="D79" s="35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 customHeight="1">
      <c r="A80" s="27">
        <v>11</v>
      </c>
      <c r="B80" s="32">
        <v>79.40315876974226</v>
      </c>
      <c r="C80" s="32">
        <v>73.17395944503728</v>
      </c>
      <c r="D80" s="35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 customHeight="1">
      <c r="A81" s="27">
        <v>12</v>
      </c>
      <c r="B81" s="32">
        <v>79.806511627907</v>
      </c>
      <c r="C81" s="32">
        <v>72.49887133182847</v>
      </c>
      <c r="D81" s="35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 customHeight="1">
      <c r="A82" s="33">
        <v>13</v>
      </c>
      <c r="B82" s="35">
        <v>80.85023400936036</v>
      </c>
      <c r="C82" s="35">
        <v>75.23665659617323</v>
      </c>
      <c r="D82" s="35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 customHeight="1">
      <c r="A83" s="33">
        <v>14</v>
      </c>
      <c r="B83" s="35">
        <v>80.25974025974024</v>
      </c>
      <c r="C83" s="35">
        <v>73.01327885597556</v>
      </c>
      <c r="D83" s="35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 customHeight="1">
      <c r="A84" s="30">
        <v>15</v>
      </c>
      <c r="B84" s="36">
        <v>79.38571428571422</v>
      </c>
      <c r="C84" s="36">
        <v>72.67944621938224</v>
      </c>
      <c r="D84" s="35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 customHeight="1">
      <c r="A85" s="1"/>
      <c r="B85" s="1"/>
      <c r="C85" s="1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 customHeight="1">
      <c r="A86" s="1"/>
      <c r="B86" s="1"/>
      <c r="C86" s="1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 customHeight="1">
      <c r="A87" s="1"/>
      <c r="B87" s="1"/>
      <c r="C87" s="1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ht="1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ht="1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ht="1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ht="1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ht="1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ht="1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ht="15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ht="15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ht="15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ht="15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ht="15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ht="15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ht="15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ht="15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ht="15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ht="1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ht="15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ht="15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ht="15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ht="15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ht="15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ht="15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ht="15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ht="1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ht="15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ht="15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ht="15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ht="15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ht="15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ht="1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ht="15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ht="15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ht="15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ht="15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ht="15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ht="15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ht="15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ht="15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ht="15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ht="15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ht="1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ht="15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ht="15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ht="15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ht="15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ht="15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ht="15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ht="15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ht="1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ht="1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ht="1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ht="1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ht="1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ht="1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ht="15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ht="15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ht="15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ht="15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ht="15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ht="15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ht="1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ht="1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ht="15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ht="15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ht="15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ht="15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ht="15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ht="15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ht="15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ht="15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ht="15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ht="15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ht="15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ht="15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ht="15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ht="15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ht="15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ht="15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ht="15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ht="15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ht="15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ht="15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ht="15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ht="15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ht="15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ht="15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ht="15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ht="1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ht="15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ht="15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ht="15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ht="15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ht="15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ht="15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ht="15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ht="15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ht="15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ht="15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ht="15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ht="15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ht="15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ht="15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ht="15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ht="15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ht="15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ht="1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ht="15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ht="15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ht="15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ht="15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ht="15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ht="15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ht="15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ht="15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ht="15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ht="15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ht="15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ht="15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ht="15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ht="15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ht="15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ht="15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ht="15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ht="15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ht="15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ht="15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ht="15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ht="15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ht="15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ht="15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ht="15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15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ht="15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ht="15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5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ht="15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ht="15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ht="15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ht="15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ht="15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ht="15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ht="15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ht="15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ht="15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ht="15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ht="15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ht="15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ht="15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15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ht="15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ht="1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</sheetData>
  <sheetProtection/>
  <mergeCells count="10">
    <mergeCell ref="A3:A4"/>
    <mergeCell ref="B3:B4"/>
    <mergeCell ref="C3:D3"/>
    <mergeCell ref="E3:E4"/>
    <mergeCell ref="C55:D56"/>
    <mergeCell ref="A66:B66"/>
    <mergeCell ref="A44:B44"/>
    <mergeCell ref="A53:B53"/>
    <mergeCell ref="A55:A57"/>
    <mergeCell ref="B55:B57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Gustavo Reisberg</cp:lastModifiedBy>
  <cp:lastPrinted>2011-03-02T17:50:05Z</cp:lastPrinted>
  <dcterms:created xsi:type="dcterms:W3CDTF">2007-01-29T15:19:49Z</dcterms:created>
  <dcterms:modified xsi:type="dcterms:W3CDTF">2012-03-02T18:37:39Z</dcterms:modified>
  <cp:category/>
  <cp:version/>
  <cp:contentType/>
  <cp:contentStatus/>
</cp:coreProperties>
</file>